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ОКУМЕНТЫ_LUDMILA\ЛЮДМИЛА\ОТЧЕТЫ\Отчет об исполнении бюджета\2023 ГОД\117\"/>
    </mc:Choice>
  </mc:AlternateContent>
  <bookViews>
    <workbookView xWindow="360" yWindow="270" windowWidth="14940" windowHeight="9150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Доходы!$F$72</definedName>
    <definedName name="LAST_CELL" localSheetId="2">Источники!#REF!</definedName>
    <definedName name="LAST_CELL" localSheetId="1">Расходы!$F$177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Доходы!$A$72</definedName>
    <definedName name="REND_1" localSheetId="2">Источники!$A$23</definedName>
    <definedName name="REND_1" localSheetId="1">Расходы!$A$178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</calcChain>
</file>

<file path=xl/sharedStrings.xml><?xml version="1.0" encoding="utf-8"?>
<sst xmlns="http://schemas.openxmlformats.org/spreadsheetml/2006/main" count="835" uniqueCount="452">
  <si>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</si>
  <si>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</si>
  <si>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</si>
  <si>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</si>
  <si>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</si>
  <si>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июля 2023 г.</t>
  </si>
  <si>
    <t>01.07.2023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</si>
  <si>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</si>
  <si>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</si>
  <si>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</si>
  <si>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</si>
  <si>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</si>
  <si>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 xml:space="preserve">             по ОКЕИ</t>
  </si>
  <si>
    <t>383</t>
  </si>
  <si>
    <t>администрация Красновского сельского поселения</t>
  </si>
  <si>
    <t>Красновское сельское поселение Тарасовского района</t>
  </si>
  <si>
    <t>Периодичность: годовая</t>
  </si>
  <si>
    <t>Единица измерения: руб.</t>
  </si>
  <si>
    <t>04226422</t>
  </si>
  <si>
    <t>951</t>
  </si>
  <si>
    <t>60653435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</si>
  <si>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</si>
  <si>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</si>
  <si>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</si>
  <si>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</si>
  <si>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</si>
  <si>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</si>
  <si>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</si>
  <si>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</si>
  <si>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</si>
  <si>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</si>
  <si>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</si>
  <si>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</si>
  <si>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</si>
  <si>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</si>
  <si>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</si>
  <si>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</si>
  <si>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</si>
  <si>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</si>
  <si>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</si>
  <si>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</si>
  <si>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</si>
  <si>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</si>
  <si>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</si>
  <si>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</si>
  <si>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</si>
  <si>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</si>
  <si>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</si>
  <si>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</si>
  <si>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</si>
  <si>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</si>
  <si>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</si>
  <si>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</si>
  <si>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</si>
  <si>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</si>
  <si>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</si>
  <si>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</si>
  <si>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</si>
  <si>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</si>
  <si>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</si>
  <si>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</si>
  <si>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</si>
  <si>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</si>
  <si>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</si>
  <si>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</si>
  <si>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</si>
  <si>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</si>
  <si>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</si>
  <si>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</si>
  <si>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</si>
  <si>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</si>
  <si>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</si>
  <si>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</si>
  <si>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</si>
  <si>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</si>
  <si>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</si>
  <si>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</si>
  <si>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</si>
  <si>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</si>
  <si>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</si>
  <si>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</si>
  <si>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</si>
  <si>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951 10800000000000000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</si>
  <si>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</si>
  <si>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951 10804000010000110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</si>
  <si>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</si>
  <si>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951 10804020010000110</t>
  </si>
  <si>
    <t>951 10804020011000110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</si>
  <si>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</si>
  <si>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</si>
  <si>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</si>
  <si>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</si>
  <si>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</si>
  <si>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</si>
  <si>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</si>
  <si>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951 11105025100000120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</si>
  <si>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</si>
  <si>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951 11105030000000120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</si>
  <si>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</si>
  <si>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951 11105035100000120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</si>
  <si>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</si>
  <si>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951 11105070000000120</t>
  </si>
  <si>
    <t>Доходы от сдачи в аренду имущества, составляющего казну сельских поселений (за исключением земельных участков)</t>
  </si>
  <si>
    <t>951 11105075100000120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</si>
  <si>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</si>
  <si>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951 11109000000000120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</si>
  <si>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</si>
  <si>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>951 11109080100000120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</si>
  <si>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</si>
  <si>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</si>
  <si>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</si>
  <si>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</si>
  <si>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</si>
  <si>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</si>
  <si>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</si>
  <si>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</si>
  <si>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</si>
  <si>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</si>
  <si>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</si>
  <si>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</si>
  <si>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</si>
  <si>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</si>
  <si>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</si>
  <si>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</si>
  <si>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на территориях, где отсутствуют военные комиссариаты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</si>
  <si>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</si>
  <si>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</si>
  <si>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</si>
  <si>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</si>
  <si>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</si>
  <si>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</si>
  <si>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</si>
  <si>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</si>
  <si>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</si>
  <si>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</si>
  <si>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</si>
  <si>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</si>
  <si>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</si>
  <si>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</si>
  <si>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</si>
  <si>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</si>
  <si>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</si>
  <si>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</si>
  <si>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</si>
  <si>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КРАСНОВСКОГО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</si>
  <si>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</si>
  <si>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</si>
  <si>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</si>
  <si>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</si>
  <si>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</si>
  <si>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>Обеспечение деятельности Администрации Красновского сельского поселения</t>
  </si>
  <si>
    <t xml:space="preserve">951 0104 8900000000 000 </t>
  </si>
  <si>
    <t>Администрация Красновского сельского поселения</t>
  </si>
  <si>
    <t xml:space="preserve">951 0104 8910000000 000 </t>
  </si>
  <si>
    <t>Расходы на выплаты по оплате труда работников органов местного самоуправления Красновского сельского поселения в рамках обеспечения деятельности Администрации Красновского сельского поселения</t>
  </si>
  <si>
    <t xml:space="preserve">951 0104 8910000110 000 </t>
  </si>
  <si>
    <t>Фонд оплаты труда государственных (муниципальных) органов</t>
  </si>
  <si>
    <t xml:space="preserve">951 0104 8910000110 121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</si>
  <si>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</si>
  <si>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</si>
  <si>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функций органов местного самоуправления Красновского сельского поселения в рамках обеспечения деятельности Администрации Красновского сельского поселения</t>
  </si>
  <si>
    <t xml:space="preserve">951 0104 8910000190 000 </t>
  </si>
  <si>
    <t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</si>
  <si>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</si>
  <si>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>Прочая закупка товаров, работ и услуг для обеспечения государственных (муниципальных) нужд</t>
  </si>
  <si>
    <t xml:space="preserve">951 0104 8910000190 244 </t>
  </si>
  <si>
    <t>Закупка энергетических ресурсов</t>
  </si>
  <si>
    <t xml:space="preserve">951 0104 8910000190 247 </t>
  </si>
  <si>
    <t>Уплата прочих налогов, сборов</t>
  </si>
  <si>
    <t xml:space="preserve">951 0104 8910000190 852 </t>
  </si>
  <si>
    <t>Уплата иных платежей</t>
  </si>
  <si>
    <t xml:space="preserve">951 0104 8910000190 853 </t>
  </si>
  <si>
    <t>Иные непрограммные мероприятия</t>
  </si>
  <si>
    <t xml:space="preserve">951 0104 8990000000 000 </t>
  </si>
  <si>
    <t>Расходы на осуществление полномочий на принятие решений и проведение на территории поселения мероприятий по выявлению правообладателей ранее учтенных объектов недвижимости, направление сведений о правообладателях данных объектов недвижимости для внесения в ЕГРН по иным непрограммным мероприятиям в рамках непрограммного направления деятельности «Реализация функций иных органов местного самоуправления Красновского сельского поселения»</t>
  </si>
  <si>
    <t xml:space="preserve">951 0104 8990021430 000 </t>
  </si>
  <si>
    <t xml:space="preserve">951 0104 8990021430 244 </t>
  </si>
  <si>
    <t>Субвенции на осуществление полномочий по определению в соответствии с частью 1 статьи 11.2 Областного закона от 25 октября 2002 года № 273-ЗС "Об административных правонарушениях" перечня должностных лиц, уполномоченных составлять протоколы об администраивных правонарушениях, по иным непрограммным мероприятиям в рамках обеспечения Администрации Красновского сельского поселения</t>
  </si>
  <si>
    <t xml:space="preserve">951 0104 8990072390 000 </t>
  </si>
  <si>
    <t xml:space="preserve">951 0104 8990072390 244 </t>
  </si>
  <si>
    <t>Резервные фонды</t>
  </si>
  <si>
    <t xml:space="preserve">951 0111 0000000000 000 </t>
  </si>
  <si>
    <t>Реализация функций иных органов местного самоуправления Красновского сельского поселения</t>
  </si>
  <si>
    <t xml:space="preserve">951 0111 9900000000 000 </t>
  </si>
  <si>
    <t>Финансирование непредвиденных расходов</t>
  </si>
  <si>
    <t xml:space="preserve">951 0111 9910000000 000 </t>
  </si>
  <si>
    <t>Резервный фонд Администрации Красновского сельского поселения на финансовое обеспечение непредвиденных расходов в рамках непрограммного направления деятельности "Реализация функций иных органов местного самоуправления Красновского сельского поселения"</t>
  </si>
  <si>
    <t xml:space="preserve">951 0111 9910090100 000 </t>
  </si>
  <si>
    <t>Резервные средства</t>
  </si>
  <si>
    <t xml:space="preserve">951 0111 9910090100 870 </t>
  </si>
  <si>
    <t>Другие общегосударственные вопросы</t>
  </si>
  <si>
    <t xml:space="preserve">951 0113 0000000000 000 </t>
  </si>
  <si>
    <t>Муниципальная программа Красновского сельского поселения "Обеспечение общественного порядка и профилактика правонарушений"</t>
  </si>
  <si>
    <t xml:space="preserve">951 0113 0200000000 000 </t>
  </si>
  <si>
    <t>Подпрограмма "Обеспечение общественного порядка и профилактика правонарушений"</t>
  </si>
  <si>
    <t xml:space="preserve">951 0113 0210000000 000 </t>
  </si>
  <si>
    <t>Расходы на мероприятия по профилактике социально-негативных явлений в рамках подпрограммы "Обеспечение общественного порядка и профилактика правонарушений" муниципальной программы Красновского сельского поселения "Обеспечение общественного порядка и профилактика правонарушений"</t>
  </si>
  <si>
    <t xml:space="preserve">951 0113 0210021060 000 </t>
  </si>
  <si>
    <t xml:space="preserve">951 0113 0210021060 244 </t>
  </si>
  <si>
    <t>Муниципальная программа Красновского сельского поселения "Охрана окружающей среды и рациональное природопользование"</t>
  </si>
  <si>
    <t xml:space="preserve">951 0113 0500000000 000 </t>
  </si>
  <si>
    <t>Подпрограмма "Охрана окружающей среды и рациональное природопользование"</t>
  </si>
  <si>
    <t xml:space="preserve">951 0113 0510000000 000 </t>
  </si>
  <si>
    <t>Реализация направления расходов  рамках подпрограммы "Охрана окружающей среды и рациональное природопользование" муниципальной программы Красновского сельского поселения "Охрана окружающей среды и рациональное природопользование"</t>
  </si>
  <si>
    <t xml:space="preserve">951 0113 0510099990 000 </t>
  </si>
  <si>
    <t xml:space="preserve">951 0113 0510099990 244 </t>
  </si>
  <si>
    <t>Муниципальная программа Красновского сельского поселения "Информационное общество"</t>
  </si>
  <si>
    <t xml:space="preserve">951 0113 0800000000 000 </t>
  </si>
  <si>
    <t>Подпрограмма "Информационное общество"</t>
  </si>
  <si>
    <t xml:space="preserve">951 0113 0810000000 000 </t>
  </si>
  <si>
    <t>Расходы на мероприятия по защите информации в Администрации Красновского сельского поселения в рамках подпрограммы "Информационное общество" муниципальной программы Красновского сельского поселения "Информационное общество"</t>
  </si>
  <si>
    <t xml:space="preserve">951 0113 0810021340 000 </t>
  </si>
  <si>
    <t xml:space="preserve">951 0113 0810021340 244 </t>
  </si>
  <si>
    <t>Муниципальная программа Красновского сельского поселения "Муниципальная политика"</t>
  </si>
  <si>
    <t xml:space="preserve">951 0113 0900000000 000 </t>
  </si>
  <si>
    <t>Подпрограмма "Муниципальная политика"</t>
  </si>
  <si>
    <t xml:space="preserve">951 0113 0910000000 000 </t>
  </si>
  <si>
    <t>Расходы на официальную публикацию нормативных правовых актов Красновского сельского поселения и иной информации в печатном издании в рамках подпрограммы "Муниципальная политика" муниципальной программы Красновского сельского поселения "Муниципальная политика"</t>
  </si>
  <si>
    <t xml:space="preserve">951 0113 0910021360 000 </t>
  </si>
  <si>
    <t xml:space="preserve">951 0113 0910021360 244 </t>
  </si>
  <si>
    <t>Расходы на официальную публикацию нормативно-правовых актов Красновского сельского поселения в печатном издании, являющемся официальным источником опубликования правовых актов Красновского сельского поселения в рамках подпрограммы "Муниципальная политика" муниципальной программы Красновского сельского поселения "Муниципальная политика"</t>
  </si>
  <si>
    <t xml:space="preserve">951 0113 0910021370 000 </t>
  </si>
  <si>
    <t xml:space="preserve">951 0113 0910021370 244 </t>
  </si>
  <si>
    <t>Расходы на организацию официального размещения (опубликования) нормативных правовых актов Красновского сельского поселения и иной правовой информации на официальном сайте органа местного самоуправления Красновского сельского поселения в информационно-телекоммуникационной сети "Интернет" в рамках подпрограммы "Муниципальная политика" муниципальной программы Красновского сельского поселения "Муниципальная политика"</t>
  </si>
  <si>
    <t xml:space="preserve">951 0113 0910021380 000 </t>
  </si>
  <si>
    <t xml:space="preserve">951 0113 0910021380 244 </t>
  </si>
  <si>
    <t>Энергоэффективность и развитие энергетики</t>
  </si>
  <si>
    <t xml:space="preserve">951 0113 1100000000 000 </t>
  </si>
  <si>
    <t xml:space="preserve">951 0113 1110000000 000 </t>
  </si>
  <si>
    <t>Реализация направления расходов в рамках подпрограммы "Энергоэффективность и развитие энергетики" муниципальной программы Красновского сельского поселения "Энергоэффективность и развитие энергетики"</t>
  </si>
  <si>
    <t xml:space="preserve">951 0113 1110021410 000 </t>
  </si>
  <si>
    <t xml:space="preserve">951 0113 1110021410 244 </t>
  </si>
  <si>
    <t xml:space="preserve">951 0113 8900000000 000 </t>
  </si>
  <si>
    <t xml:space="preserve">951 0113 8910000000 000 </t>
  </si>
  <si>
    <t>Мероприятия по диспансеризации муниципальных служащих Красновского сельского поселения в рамках обеспечения деятельности Администрации Красновского сельского поселения</t>
  </si>
  <si>
    <t xml:space="preserve">951 0113 8910021270 000 </t>
  </si>
  <si>
    <t xml:space="preserve">951 0113 8910021270 244 </t>
  </si>
  <si>
    <t xml:space="preserve">951 0113 9900000000 000 </t>
  </si>
  <si>
    <t>Непрограммные расходы</t>
  </si>
  <si>
    <t xml:space="preserve">951 0113 9990000000 000 </t>
  </si>
  <si>
    <t>Оценка муниципального имущества, признание прав и регулирование отношений по муниципальной собственности Красновского сельского поселения по иным непрограммным мероприятиям в рамках непрограммного направления деятельности "Реализация функций иных органов местного самоуправления Красновского сельского поселения"</t>
  </si>
  <si>
    <t xml:space="preserve">951 0113 9990021300 000 </t>
  </si>
  <si>
    <t xml:space="preserve">951 0113 9990021300 244 </t>
  </si>
  <si>
    <t>Реализация направления расходов по иным непрограммным мероприятиям в рамках непрограммного направления деятельности "Реализация функций иных органов местного самоуправления Красновского сельского поселения"</t>
  </si>
  <si>
    <t xml:space="preserve">951 0113 9990099990 000 </t>
  </si>
  <si>
    <t xml:space="preserve">951 0113 9990099990 244 </t>
  </si>
  <si>
    <t>Уплата налога на имущество организаций и земельного налога</t>
  </si>
  <si>
    <t xml:space="preserve">951 0113 9990099990 851 </t>
  </si>
  <si>
    <t xml:space="preserve">951 0113 9990099990 852 </t>
  </si>
  <si>
    <t xml:space="preserve">951 0113 9990099990 853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</si>
  <si>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</si>
  <si>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</si>
  <si>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</si>
  <si>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</si>
  <si>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</si>
  <si>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</si>
  <si>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>Субвенции на осуществление первичного воинского учета на территориях, где отсутствуют военные комиссариаты по иным непрограммным мероприятиям в рамках непрограммного направления деятельности "Обеспечение деятельности Администрации Красновского сельского поселения"</t>
  </si>
  <si>
    <t xml:space="preserve">951 0203 8990051180 000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</si>
  <si>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</si>
  <si>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</si>
  <si>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</si>
  <si>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</si>
  <si>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</si>
  <si>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</si>
  <si>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Муниципальная программа Красновского сельского поселения "Защита населения и территории от чрезвычайных ситуаций, обеспечение пожарной безопасности и безопасности людей на водных объектах"</t>
  </si>
  <si>
    <t xml:space="preserve">951 0310 0300000000 000 </t>
  </si>
  <si>
    <t>Подпрограмма "Защита населения и территории от чрезвычайных ситуаций, обеспечение пожарной безопасности и безопасности людей на водных объектах"</t>
  </si>
  <si>
    <t xml:space="preserve">951 0310 0310000000 000 </t>
  </si>
  <si>
    <t>Расходы на мероприятия по проведению профилактической работы по предотвращению пожаров, чрезвычайных ситуаций и происшествий на воде в рамках подпрограммы "Защита населения и территории от чрезвычайных ситуаций, обеспечение пожарной безопасности и безопасности людей на водных объектах" муниципальной программы Красновского сельского поселения "Защита населения и территории от чрезвычайных ситуаций, обеспечение пожарной безопасности и безопасности людей на водных объектах"</t>
  </si>
  <si>
    <t xml:space="preserve">951 0310 0310021080 000 </t>
  </si>
  <si>
    <t xml:space="preserve">951 0310 0310021080 244 </t>
  </si>
  <si>
    <t>Расходы на мероприятия по обеспечению пожарной безопасности в рамках подпрограммы "Защита населения и территории от чрезвычайных ситуаций, обеспечение пожарной безопасности и безопасности людей на водных объектах" муниципальной программы Красновского сельского поселения "Защита населения и территории от чрезвычайных ситуаций, обеспечение пожарной безопасности и безопасности людей на водных объектах"</t>
  </si>
  <si>
    <t xml:space="preserve">951 0310 0310021090 000 </t>
  </si>
  <si>
    <t xml:space="preserve">951 0310 0310021090 244 </t>
  </si>
  <si>
    <t>НАЦИОНАЛЬНАЯ ЭКОНОМИКА</t>
  </si>
  <si>
    <t xml:space="preserve">951 0400 0000000000 000 </t>
  </si>
  <si>
    <t>Водное хозяйство</t>
  </si>
  <si>
    <t xml:space="preserve">951 0406 0000000000 000 </t>
  </si>
  <si>
    <t xml:space="preserve">951 0406 0500000000 000 </t>
  </si>
  <si>
    <t xml:space="preserve">951 0406 0510000000 000 </t>
  </si>
  <si>
    <t>Расходы на мероприятия по ремонту и содержанию гидротехнических сооружений на территории Красновского сельского поселения в рамках подпрограммы "Охрана окружающей среды и рациональное природопользование" муниципальной программы Красновского сельского поселения "Охрана окружающей среды и рациональное природопользование"</t>
  </si>
  <si>
    <t xml:space="preserve">951 0406 0510021110 000 </t>
  </si>
  <si>
    <t xml:space="preserve">951 0406 0510021110 244 </t>
  </si>
  <si>
    <t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</si>
  <si>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</si>
  <si>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</si>
  <si>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</si>
  <si>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>Расходы на осуществление Администрацией Красновского сельского поселения переданных полномочий муниципального района на ремонт и содержание автомобильных дорог общего пользования по иным непрограммным мероприятиям в рамках непрограммного направления деятельности "Реализация функций иных органов местного самоуправления Красновского сельского поселения"</t>
  </si>
  <si>
    <t xml:space="preserve">951 0409 9990021390 000 </t>
  </si>
  <si>
    <t xml:space="preserve">951 0409 9990021390 244 </t>
  </si>
  <si>
    <t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</si>
  <si>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</si>
  <si>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</si>
  <si>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</si>
  <si>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>Расходы на топографо-геодезические, картографические и землеустроительные работы по иным непрограммным мероприятиям в рамках непрограммного направления деятельности «Реализация функций иных органов местного самоуправления Красновского сельского поселения»</t>
  </si>
  <si>
    <t xml:space="preserve">951 0412 9990021420 000 </t>
  </si>
  <si>
    <t xml:space="preserve">951 0412 9990021420 244 </t>
  </si>
  <si>
    <t>ЖИЛИЩНО-КОММУНАЛЬНОЕ ХОЗЯЙСТВО</t>
  </si>
  <si>
    <t xml:space="preserve">951 0500 0000000000 000 </t>
  </si>
  <si>
    <t>Жилищное хозяйство</t>
  </si>
  <si>
    <t xml:space="preserve">951 0501 0000000000 000 </t>
  </si>
  <si>
    <t>Муниципальная программа Красновского сельского поселения "Обеспечение качественными жилищно-коммунальными услугами населения Красновского сельского поселения"</t>
  </si>
  <si>
    <t xml:space="preserve">951 0501 0100000000 000 </t>
  </si>
  <si>
    <t>Подпрограмма "Обеспечение качественными жилищно-коммунальными услугами населения Красновского сельского поселения"</t>
  </si>
  <si>
    <t xml:space="preserve">951 0501 0110000000 000 </t>
  </si>
  <si>
    <t>Расходы на уплату взносов на капитальный ремонт общего имущества многоквартирных домов по помещениям, находящимся в собственности Красновского сельского поселения в рамках подпрограммы "Обеспечение качественными жилищно-коммунальными услугами населения Красновского сельского поселения" муниципальной программы Красновского сельского поселения "Обеспечение качественными жилищно-коммунальными услугами населения Красновского сельского поселения"</t>
  </si>
  <si>
    <t xml:space="preserve">951 0501 0110021050 000 </t>
  </si>
  <si>
    <t xml:space="preserve">951 0501 0110021050 244 </t>
  </si>
  <si>
    <t>Коммунальное хозяйство</t>
  </si>
  <si>
    <t xml:space="preserve">951 0502 0000000000 000 </t>
  </si>
  <si>
    <t xml:space="preserve">951 0502 0100000000 000 </t>
  </si>
  <si>
    <t xml:space="preserve">951 0502 0110000000 000 </t>
  </si>
  <si>
    <t>Расходы на строительство газовых сетей, включая разработку проектно-сметной (и иной) документации, а также техническое обслуживание газопроводов в рамках подпрограммы "Обеспечение качественными жилищно-коммунальными услугами населения Красновского сельского поселения" муниципальной программы Красновского сельского поселения "Обеспечение качественными жилищно-коммунальными услугами населения Красновского сельского поселения"</t>
  </si>
  <si>
    <t xml:space="preserve">951 0502 0110021330 000 </t>
  </si>
  <si>
    <t xml:space="preserve">951 0502 0110021330 244 </t>
  </si>
  <si>
    <t>Благоустройство</t>
  </si>
  <si>
    <t xml:space="preserve">951 0503 0000000000 000 </t>
  </si>
  <si>
    <t xml:space="preserve">951 0503 0100000000 000 </t>
  </si>
  <si>
    <t xml:space="preserve">951 0503 0110000000 000 </t>
  </si>
  <si>
    <t>Расходы на строительство, реконструкцию, капитальный и текущий ремонт, а также техническое обслуживание объектов электрических сетей наружного (уличного) освещения, включая разработку проектно-сметной документации, в том числе оплату электроэнергии за наружное (уличное) освещение в рамках подпрограммы "Обеспечение качественными жилищно-коммунальными услугами населения Красновского сельского поселения" муниципальной программы Красновского сельского поселения "Обеспечение качественными жилищно-коммунальными услугами населения Красновского сельского поселения"</t>
  </si>
  <si>
    <t xml:space="preserve">951 0503 0110021040 000 </t>
  </si>
  <si>
    <t xml:space="preserve">951 0503 0110021040 244 </t>
  </si>
  <si>
    <t xml:space="preserve">951 0503 0110021040 247 </t>
  </si>
  <si>
    <t xml:space="preserve">951 0503 0500000000 000 </t>
  </si>
  <si>
    <t xml:space="preserve">951 0503 0510000000 000 </t>
  </si>
  <si>
    <t>Расходы по благоустройству территории Красновского сельского поселения в рамках подпрограммы "Охрана окружающей среды и рациональное природопользование" муниципальной программы Красновского сельского поселения "Охрана окружающей среды и рациональное природопользование"</t>
  </si>
  <si>
    <t xml:space="preserve">951 0503 0510021120 000 </t>
  </si>
  <si>
    <t xml:space="preserve">951 0503 0510021120 244 </t>
  </si>
  <si>
    <t>Расходы на содержание и текущий ремонт мест захоронения на территории Красновского сельского поселения, в рамках подпрограммы "Охрана окружающей среды и рациональное природопользование" муниципальной программы Красновского сельского поселения "Охрана окружающей среды и рациональное природопользование"</t>
  </si>
  <si>
    <t xml:space="preserve">951 0503 0510021140 000 </t>
  </si>
  <si>
    <t xml:space="preserve">951 0503 0510021140 244 </t>
  </si>
  <si>
    <t>Расходы на озеление территории Красновского сельского поселения в рамках подпрограммы "Охрана окружающей среды и рациональное природопользование" муниципальной программы Красновского сельского поселения "Охрана окружающей среды и рациональное природопользование"</t>
  </si>
  <si>
    <t xml:space="preserve">951 0503 0510021150 000 </t>
  </si>
  <si>
    <t xml:space="preserve">951 0503 0510021150 244 </t>
  </si>
  <si>
    <t>Расходы на реализацию инициативных проектов в рамках подпрограммы "Охрана окружающей среды и рациональное природопользование" муниципальной программы Красновского сельского поселения "Охрана окружающей среды и рациональное природопользование"</t>
  </si>
  <si>
    <t xml:space="preserve">951 0503 05100S4640 000 </t>
  </si>
  <si>
    <t xml:space="preserve">951 0503 05100S4640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</si>
  <si>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</si>
  <si>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</si>
  <si>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</si>
  <si>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</si>
  <si>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951 0705 0900000000 000 </t>
  </si>
  <si>
    <t xml:space="preserve">951 0705 0910000000 000 </t>
  </si>
  <si>
    <t>Расходы на обеспечение профессионального развития муниципальных служащих и иных лиц, занятых в системе местного самоуправления в Красновском сельском поселении в рамках подпрограммы "Муниципальная политика" муниципальной программы Красновского сельского поселения "Муниципальная политика"</t>
  </si>
  <si>
    <t xml:space="preserve">951 0705 0910021350 000 </t>
  </si>
  <si>
    <t xml:space="preserve">951 0705 0910021350 244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</si>
  <si>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</si>
  <si>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</si>
  <si>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</si>
  <si>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</si>
  <si>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Красновского сельского поселения "Развитие культуры и туризма"</t>
  </si>
  <si>
    <t xml:space="preserve">951 0801 0400000000 000 </t>
  </si>
  <si>
    <t>Подпрограмма "Развитие культуры и туризма"</t>
  </si>
  <si>
    <t xml:space="preserve">951 0801 0410000000 000 </t>
  </si>
  <si>
    <t>Расходы на обеспечение деятельности (оказание услуг) муниципальных бюджетных учреждений Красновского сельского поселения, в том числе на предоставление субсидий бюджетным муниципальным учреждениям Красновского сельского поселения в рамках подпрограммы "Развитие культуры и туризма" муниципальной программы Красновского сельского поселения "Развитие культуры и туризма"</t>
  </si>
  <si>
    <t xml:space="preserve">951 0801 0410000590 000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</si>
  <si>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</si>
  <si>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951 0801 0410000590 611 </t>
  </si>
  <si>
    <t>Расходы на текущий ремонт и содержание памятников в рамках подпрограммы "Развитие культуры и туризма" муниципальной программы Красновского сельского поселения "Развитие культуры и туризма"</t>
  </si>
  <si>
    <t xml:space="preserve">951 0801 0410021100 000 </t>
  </si>
  <si>
    <t xml:space="preserve">951 0801 0410021100 244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</si>
  <si>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</si>
  <si>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</si>
  <si>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</si>
  <si>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</si>
  <si>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</si>
  <si>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</si>
  <si>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 xml:space="preserve">951 1001 9990099990 000 </t>
  </si>
  <si>
    <t>Иные пенсии, социальные доплаты к пенсиям</t>
  </si>
  <si>
    <t xml:space="preserve">951 1001 9990099990 312 </t>
  </si>
  <si>
    <t>ФИЗИЧЕСКАЯ КУЛЬТУРА И СПОРТ</t>
  </si>
  <si>
    <t xml:space="preserve">951 1100 0000000000 000 </t>
  </si>
  <si>
    <t>Физическая культура</t>
  </si>
  <si>
    <t xml:space="preserve">951 1101 0000000000 000 </t>
  </si>
  <si>
    <t>Муниципальная программа Красновского сельского поселения "Развитие физической культуры и спорта"</t>
  </si>
  <si>
    <t xml:space="preserve">951 1101 0600000000 000 </t>
  </si>
  <si>
    <t>Подпрограмма "Развитие физической культуры и спорта"</t>
  </si>
  <si>
    <t xml:space="preserve">951 1101 0610000000 000 </t>
  </si>
  <si>
    <t>Расходы на проведение физкультурных и массовых спортивных мероприятий в рамках подпрограммы  "Развитие физической культуры и спорта" муниципальной программы Красновского сельского поселения "Развитие физической культуры и спорта"</t>
  </si>
  <si>
    <t xml:space="preserve">951 1101 0610021160 000 </t>
  </si>
  <si>
    <t xml:space="preserve">951 1101 0610021160 244 </t>
  </si>
  <si>
    <t>Расходы на развитие материальной базы Красновского сельского поселения в сфере массового спорта в рамках подпрограммы  "Развитие физической культуры и спорта" муниципальной программы Красновского сельского поселения "Развитие физической культуры и спорта"</t>
  </si>
  <si>
    <t xml:space="preserve">951 1101 0610021170 000 </t>
  </si>
  <si>
    <t xml:space="preserve">951 1101 0610021170 244 </t>
  </si>
  <si>
    <t>Расходы на содержание спортивных объектов Красновского сельского поселения в рамках подпрограммы  "Развитие физической культуры и спорта" муниципальной программы Красновского сельского поселения "Развитие физической культуры и спорта"</t>
  </si>
  <si>
    <t xml:space="preserve">951 1101 0610021180 000 </t>
  </si>
  <si>
    <t xml:space="preserve">951 1101 0610021180 244 </t>
  </si>
  <si>
    <t>МЕЖБЮДЖЕТНЫЕ ТРАНСФЕРТЫ ОБЩЕГО ХАРАКТЕРА БЮДЖЕТАМ БЮДЖЕТНОЙ СИСТЕМЫ РОССИЙСКОЙ ФЕДЕРАЦИИ</t>
  </si>
  <si>
    <t xml:space="preserve">951 1400 0000000000 000 </t>
  </si>
  <si>
    <t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</si>
  <si>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</si>
  <si>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</si>
  <si>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</si>
  <si>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>Предоставление иных межбюджетных трансфертов из бюджета Красновского сельского поселения бюджету Тарасовского района согласно переданным полномочиям по вопросу регулирования тарифов и надбавок к тарифам предприятий жилищно-коммунального хозяйства, оказывающих услуги на территории Красновского сельского поселения в рамках непрограммного направления деятельности "Реализация функций иных органов местного самоуправления Красновского сельского поселения"</t>
  </si>
  <si>
    <t xml:space="preserve">951 1403 9990085100 000 </t>
  </si>
  <si>
    <t xml:space="preserve">951 1403 9990085100 540 </t>
  </si>
  <si>
    <t>Предоставление иных межбюджетных трансфертов бюджету Тарасовского района на решение вопросов местного значения по осуществлению внутреннего муниципального финансового контроля в рамках непрограммного направления деятельности "Реализация функций иныхорганов местного самоуправления Красновского сельского поселения"</t>
  </si>
  <si>
    <t xml:space="preserve">951 1403 9990085120 000 </t>
  </si>
  <si>
    <t xml:space="preserve">951 1403 9990085120 540 </t>
  </si>
  <si>
    <t>Предоставление иных межбюджетных трансфертов бюджету Тарасовского района на решение вопросов местного значения по осуществлению внешнего муниципального финансового контроля в рамках непрограммного направления деятельности "Реализация функций иныхорганов местного самоуправления Красновского сельского поселения"</t>
  </si>
  <si>
    <t xml:space="preserve">951 1403 9990085130 000 </t>
  </si>
  <si>
    <t xml:space="preserve">951 1403 9990085130 540 </t>
  </si>
  <si>
    <t>Предоставление иных межбюджетных трансфертов бюджету Тарасовского района на решение вопросов местного значения по организации ритуальных услуг в рамках непрограммного направления деятельности "Реализация функций иных органов местного самоуправления Красновского сельского поселения"</t>
  </si>
  <si>
    <t xml:space="preserve">951 1403 9990085140 000 </t>
  </si>
  <si>
    <t xml:space="preserve">951 1403 9990085140 540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</si>
  <si>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</si>
  <si>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</si>
  <si>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</si>
  <si>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</si>
  <si>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</si>
  <si>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</si>
  <si>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</si>
  <si>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</si>
  <si>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</si>
  <si>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</si>
  <si>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</si>
  <si>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</si>
  <si>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</si>
  <si>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</si>
  <si>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</si>
  <si>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</si>
  <si>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</si>
  <si>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</si>
  <si>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</si>
  <si>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</si>
  <si>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</si>
  <si>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</si>
  <si>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</si>
  <si>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</si>
  <si>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</si>
  <si>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</si>
  <si>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</si>
  <si>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</si>
  <si>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</si>
  <si>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</si>
  <si>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</si>
  <si>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</si>
  <si>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</si>
  <si>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</si>
  <si>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</si>
  <si>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</si>
  <si>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</si>
  <si>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</si>
  <si>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</si>
  <si>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</si>
  <si>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</si>
  <si>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</si>
  <si>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C:\123\117Y01.txt</t>
  </si>
  <si>
    <t>Доходы/EXPORT_SRC_CODE</t>
  </si>
  <si>
    <t>Доходы/PERIOD</t>
  </si>
  <si>
    <t>"01"    июля    2023  г.</t>
  </si>
  <si>
    <t xml:space="preserve">Прочая закупка товаров, работ и услуг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</si>
</sst>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\ &quot;г.&quot;"/>
    <numFmt numFmtId="165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/>
    <xf numFmtId="0" fontId="2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/>
    <xf numFmtId="49" fontId="2" fillId="0" borderId="0" xfId="0" applyNumberFormat="1" applyFont="1" applyBorder="1" applyAlignment="1" applyProtection="1">
      <alignment horizontal="left"/>
    </xf>
    <xf numFmtId="0" fontId="1" fillId="0" borderId="0" xfId="0" applyFont="1" applyBorder="1" applyAlignment="1" applyProtection="1"/>
    <xf numFmtId="4" fontId="2" fillId="0" borderId="3" xfId="0" applyNumberFormat="1" applyFont="1" applyBorder="1" applyAlignment="1" applyProtection="1">
      <alignment horizontal="right"/>
    </xf>
    <xf numFmtId="0" fontId="3" fillId="0" borderId="0" xfId="0" applyFont="1" applyBorder="1" applyAlignment="1" applyProtection="1"/>
    <xf numFmtId="49" fontId="3" fillId="0" borderId="0" xfId="0" applyNumberFormat="1" applyFont="1" applyBorder="1" applyAlignment="1" applyProtection="1">
      <alignment horizontal="center"/>
    </xf>
    <xf numFmtId="49" fontId="4" fillId="0" borderId="3" xfId="0" applyNumberFormat="1" applyFont="1" applyBorder="1" applyAlignment="1" applyProtection="1">
      <alignment horizontal="center" wrapText="1"/>
    </xf>
    <xf numFmtId="4" fontId="4" fillId="0" borderId="3" xfId="0" applyNumberFormat="1" applyFont="1" applyBorder="1" applyAlignment="1" applyProtection="1">
      <alignment horizontal="right"/>
    </xf>
    <xf numFmtId="49" fontId="2" fillId="0" borderId="3" xfId="0" applyNumberFormat="1" applyFont="1" applyBorder="1" applyAlignment="1" applyProtection="1">
      <alignment horizontal="center" wrapText="1"/>
    </xf>
    <xf numFmtId="0" fontId="2" fillId="0" borderId="0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3" xfId="0" applyNumberFormat="1" applyFont="1" applyBorder="1" applyAlignment="1" applyProtection="1">
      <alignment horizontal="centerContinuous"/>
    </xf>
    <xf numFmtId="164" fontId="2" fillId="0" borderId="3" xfId="0" applyNumberFormat="1" applyFont="1" applyBorder="1" applyAlignment="1" applyProtection="1">
      <alignment horizontal="center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left" wrapText="1"/>
    </xf>
    <xf numFmtId="165" fontId="2" fillId="0" borderId="3" xfId="0" applyNumberFormat="1" applyFont="1" applyBorder="1" applyAlignment="1" applyProtection="1">
      <alignment horizontal="left" wrapText="1"/>
    </xf>
    <xf numFmtId="0" fontId="2" fillId="0" borderId="3" xfId="0" applyFont="1" applyBorder="1" applyAlignment="1" applyProtection="1">
      <alignment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vertical="center"/>
    </xf>
    <xf numFmtId="49" fontId="4" fillId="0" borderId="3" xfId="0" applyNumberFormat="1" applyFont="1" applyBorder="1" applyAlignment="1" applyProtection="1">
      <alignment horizontal="left" wrapText="1"/>
    </xf>
    <xf numFmtId="49" fontId="4" fillId="0" borderId="3" xfId="0" applyNumberFormat="1" applyFont="1" applyBorder="1" applyAlignment="1" applyProtection="1">
      <alignment horizontal="center"/>
    </xf>
    <xf numFmtId="0" fontId="2" fillId="0" borderId="3" xfId="0" applyFont="1" applyBorder="1" applyAlignment="1" applyProtection="1"/>
    <xf numFmtId="0" fontId="3" fillId="0" borderId="3" xfId="0" applyFont="1" applyBorder="1" applyAlignment="1" applyProtection="1"/>
    <xf numFmtId="0" fontId="3" fillId="0" borderId="3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right"/>
    </xf>
    <xf numFmtId="0" fontId="2" fillId="0" borderId="3" xfId="0" applyFont="1" applyBorder="1" applyAlignment="1" applyProtection="1">
      <alignment horizontal="left"/>
    </xf>
    <xf numFmtId="0" fontId="2" fillId="0" borderId="3" xfId="0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left" wrapText="1"/>
    </xf>
    <xf numFmtId="49" fontId="3" fillId="0" borderId="1" xfId="0" applyNumberFormat="1" applyFont="1" applyBorder="1" applyAlignment="1" applyProtection="1">
      <alignment wrapText="1"/>
    </xf>
    <xf numFmtId="49" fontId="2" fillId="0" borderId="2" xfId="0" applyNumberFormat="1" applyFont="1" applyBorder="1" applyAlignment="1" applyProtection="1">
      <alignment horizontal="left" wrapText="1"/>
    </xf>
    <xf numFmtId="0" fontId="2" fillId="0" borderId="3" xfId="0" applyFont="1" applyBorder="1" applyAlignment="1" applyProtection="1">
      <alignment horizontal="center" vertical="center"/>
    </xf>
    <xf numFmtId="49" fontId="2" fillId="0" borderId="3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0</xdr:rowOff>
    </xdr:from>
    <xdr:to>
      <xdr:col>2</xdr:col>
      <xdr:colOff>2162175</xdr:colOff>
      <xdr:row>27</xdr:row>
      <xdr:rowOff>47625</xdr:rowOff>
    </xdr:to>
    <xdr:grpSp>
      <xdr:nvGrpSpPr>
        <xdr:cNvPr id="26" name="Group 1"/>
        <xdr:cNvGrpSpPr>
          <a:grpSpLocks/>
        </xdr:cNvGrpSpPr>
      </xdr:nvGrpSpPr>
      <xdr:grpSpPr bwMode="auto">
        <a:xfrm>
          <a:off x="0" y="4210050"/>
          <a:ext cx="5353050" cy="371475"/>
          <a:chOff x="0" y="0"/>
          <a:chExt cx="1023" cy="255"/>
        </a:xfrm>
      </xdr:grpSpPr>
      <xdr:sp macro="" textlink="">
        <xdr:nvSpPr>
          <xdr:cNvPr id="27" name="Text Box 2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28" name="Text Box 3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29" name="Text Box 4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" name="Line 5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1" name="Text Box 6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/>
              <a:t>Л.Н. Михайленко</a:t>
            </a:r>
          </a:p>
        </xdr:txBody>
      </xdr:sp>
      <xdr:sp macro="" textlink="">
        <xdr:nvSpPr>
          <xdr:cNvPr id="32" name="Text Box 7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3" name="Line 8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34" name="Group 9"/>
        <xdr:cNvGrpSpPr>
          <a:grpSpLocks/>
        </xdr:cNvGrpSpPr>
      </xdr:nvGrpSpPr>
      <xdr:grpSpPr bwMode="auto">
        <a:xfrm>
          <a:off x="0" y="4772025"/>
          <a:ext cx="5353050" cy="476250"/>
          <a:chOff x="0" y="0"/>
          <a:chExt cx="1023" cy="255"/>
        </a:xfrm>
      </xdr:grpSpPr>
      <xdr:sp macro="" textlink="">
        <xdr:nvSpPr>
          <xdr:cNvPr id="35" name="Text Box 10"/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6" name="Text Box 11"/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7" name="Text Box 12"/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8" name="Line 13"/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9" name="Text Box 14"/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/>
              <a:t>Л.В. Лаврухина</a:t>
            </a:r>
          </a:p>
        </xdr:txBody>
      </xdr:sp>
      <xdr:sp macro="" textlink="">
        <xdr:nvSpPr>
          <xdr:cNvPr id="40" name="Text Box 15"/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41" name="Line 16"/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42" name="Group 17"/>
        <xdr:cNvGrpSpPr>
          <a:grpSpLocks/>
        </xdr:cNvGrpSpPr>
      </xdr:nvGrpSpPr>
      <xdr:grpSpPr bwMode="auto">
        <a:xfrm>
          <a:off x="0" y="5438775"/>
          <a:ext cx="5353050" cy="342900"/>
          <a:chOff x="0" y="0"/>
          <a:chExt cx="1023" cy="255"/>
        </a:xfrm>
      </xdr:grpSpPr>
      <xdr:sp macro="" textlink="">
        <xdr:nvSpPr>
          <xdr:cNvPr id="43" name="Text Box 18"/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44" name="Text Box 19"/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45" name="Text Box 20"/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46" name="Line 21"/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47" name="Text Box 22"/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/>
              <a:t>О.А. Задириева</a:t>
            </a:r>
          </a:p>
        </xdr:txBody>
      </xdr:sp>
      <xdr:sp macro="" textlink="">
        <xdr:nvSpPr>
          <xdr:cNvPr id="48" name="Text Box 23"/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49" name="Line 24"/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3"/>
  <sheetViews>
    <sheetView showGridLines="0" tabSelected="1" workbookViewId="0">
      <selection activeCell="A19" sqref="A19:A72"/>
    </sheetView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41"/>
      <c r="B1" s="41"/>
      <c r="C1" s="41"/>
      <c r="D1" s="41"/>
      <c r="E1" s="2"/>
      <c r="F1" s="2"/>
    </row>
    <row r="2" spans="1:6" ht="16.899999999999999" customHeight="1" x14ac:dyDescent="0.25">
      <c r="A2" s="41" t="s">
        <v>0</v>
      </c>
      <c r="B2" s="41"/>
      <c r="C2" s="41"/>
      <c r="D2" s="41"/>
      <c r="E2" s="3"/>
      <c r="F2" s="18" t="s">
        <v>1</v>
      </c>
    </row>
    <row r="3" spans="1:6" x14ac:dyDescent="0.2">
      <c r="A3" s="4"/>
      <c r="B3" s="4"/>
      <c r="C3" s="4"/>
      <c r="D3" s="4"/>
      <c r="E3" s="5" t="s">
        <v>2</v>
      </c>
      <c r="F3" s="19" t="s">
        <v>3</v>
      </c>
    </row>
    <row r="4" spans="1:6" x14ac:dyDescent="0.2">
      <c r="A4" s="42" t="s">
        <v>5</v>
      </c>
      <c r="B4" s="42"/>
      <c r="C4" s="42"/>
      <c r="D4" s="42"/>
      <c r="E4" s="3" t="s">
        <v>4</v>
      </c>
      <c r="F4" s="20" t="s">
        <v>6</v>
      </c>
    </row>
    <row r="5" spans="1:6" x14ac:dyDescent="0.2">
      <c r="A5" s="6"/>
      <c r="B5" s="6"/>
      <c r="C5" s="6"/>
      <c r="D5" s="6"/>
      <c r="E5" s="3" t="s">
        <v>7</v>
      </c>
      <c r="F5" s="21" t="s">
        <v>18</v>
      </c>
    </row>
    <row r="6" spans="1:6" x14ac:dyDescent="0.2">
      <c r="A6" s="7" t="s">
        <v>8</v>
      </c>
      <c r="B6" s="43" t="s">
        <v>14</v>
      </c>
      <c r="C6" s="44"/>
      <c r="D6" s="44"/>
      <c r="E6" s="3" t="s">
        <v>9</v>
      </c>
      <c r="F6" s="21" t="s">
        <v>19</v>
      </c>
    </row>
    <row r="7" spans="1:6" x14ac:dyDescent="0.2">
      <c r="A7" s="7" t="s">
        <v>10</v>
      </c>
      <c r="B7" s="45" t="s">
        <v>15</v>
      </c>
      <c r="C7" s="45"/>
      <c r="D7" s="45"/>
      <c r="E7" s="3" t="s">
        <v>11</v>
      </c>
      <c r="F7" s="21" t="s">
        <v>20</v>
      </c>
    </row>
    <row r="8" spans="1:6" x14ac:dyDescent="0.2">
      <c r="A8" s="7" t="s">
        <v>16</v>
      </c>
      <c r="B8" s="7"/>
      <c r="C8" s="7"/>
      <c r="D8" s="8"/>
      <c r="E8" s="3"/>
      <c r="F8" s="19"/>
    </row>
    <row r="9" spans="1:6" x14ac:dyDescent="0.2">
      <c r="A9" s="7" t="s">
        <v>17</v>
      </c>
      <c r="B9" s="7"/>
      <c r="C9" s="9"/>
      <c r="D9" s="8"/>
      <c r="E9" s="3" t="s">
        <v>12</v>
      </c>
      <c r="F9" s="19" t="s">
        <v>13</v>
      </c>
    </row>
    <row r="10" spans="1:6" ht="20.25" customHeight="1" x14ac:dyDescent="0.25">
      <c r="A10" s="41" t="s">
        <v>21</v>
      </c>
      <c r="B10" s="41"/>
      <c r="C10" s="41"/>
      <c r="D10" s="41"/>
      <c r="E10" s="1"/>
      <c r="F10" s="10"/>
    </row>
    <row r="11" spans="1:6" ht="4.1500000000000004" customHeight="1" x14ac:dyDescent="0.2">
      <c r="A11" s="39" t="s">
        <v>22</v>
      </c>
      <c r="B11" s="39" t="s">
        <v>23</v>
      </c>
      <c r="C11" s="39" t="s">
        <v>24</v>
      </c>
      <c r="D11" s="40" t="s">
        <v>25</v>
      </c>
      <c r="E11" s="40" t="s">
        <v>26</v>
      </c>
      <c r="F11" s="40" t="s">
        <v>27</v>
      </c>
    </row>
    <row r="12" spans="1:6" ht="3.6" customHeight="1" x14ac:dyDescent="0.2">
      <c r="A12" s="39"/>
      <c r="B12" s="39"/>
      <c r="C12" s="39"/>
      <c r="D12" s="40"/>
      <c r="E12" s="40"/>
      <c r="F12" s="40"/>
    </row>
    <row r="13" spans="1:6" ht="3" customHeight="1" x14ac:dyDescent="0.2">
      <c r="A13" s="39"/>
      <c r="B13" s="39"/>
      <c r="C13" s="39"/>
      <c r="D13" s="40"/>
      <c r="E13" s="40"/>
      <c r="F13" s="40"/>
    </row>
    <row r="14" spans="1:6" ht="3" customHeight="1" x14ac:dyDescent="0.2">
      <c r="A14" s="39"/>
      <c r="B14" s="39"/>
      <c r="C14" s="39"/>
      <c r="D14" s="40"/>
      <c r="E14" s="40"/>
      <c r="F14" s="40"/>
    </row>
    <row r="15" spans="1:6" ht="3" customHeight="1" x14ac:dyDescent="0.2">
      <c r="A15" s="39"/>
      <c r="B15" s="39"/>
      <c r="C15" s="39"/>
      <c r="D15" s="40"/>
      <c r="E15" s="40"/>
      <c r="F15" s="40"/>
    </row>
    <row r="16" spans="1:6" ht="3" customHeight="1" x14ac:dyDescent="0.2">
      <c r="A16" s="39"/>
      <c r="B16" s="39"/>
      <c r="C16" s="39"/>
      <c r="D16" s="40"/>
      <c r="E16" s="40"/>
      <c r="F16" s="40"/>
    </row>
    <row r="17" spans="1:6" ht="23.45" customHeight="1" x14ac:dyDescent="0.2">
      <c r="A17" s="39"/>
      <c r="B17" s="39"/>
      <c r="C17" s="39"/>
      <c r="D17" s="40"/>
      <c r="E17" s="40"/>
      <c r="F17" s="40"/>
    </row>
    <row r="18" spans="1:6" ht="12.6" customHeight="1" x14ac:dyDescent="0.2">
      <c r="A18" s="23">
        <v>1</v>
      </c>
      <c r="B18" s="23">
        <v>2</v>
      </c>
      <c r="C18" s="23">
        <v>3</v>
      </c>
      <c r="D18" s="24" t="s">
        <v>28</v>
      </c>
      <c r="E18" s="24" t="s">
        <v>29</v>
      </c>
      <c r="F18" s="24" t="s">
        <v>30</v>
      </c>
    </row>
    <row r="19" spans="1:6" x14ac:dyDescent="0.2">
      <c r="A19" s="25" t="s">
        <v>31</v>
      </c>
      <c r="B19" s="16" t="s">
        <v>32</v>
      </c>
      <c r="C19" s="21" t="s">
        <v>33</v>
      </c>
      <c r="D19" s="11">
        <v>18568169</v>
      </c>
      <c r="E19" s="11">
        <v>7340974.25</v>
      </c>
      <c r="F19" s="11">
        <f>IF(OR(D19="-",IF(E19="-",0,E19)&gt;=IF(D19="-",0,D19)),"-",IF(D19="-",0,D19)-IF(E19="-",0,E19))</f>
        <v>11227194.75</v>
      </c>
    </row>
    <row r="20" spans="1:6" x14ac:dyDescent="0.2">
      <c r="A20" s="25" t="s">
        <v>34</v>
      </c>
      <c r="B20" s="16"/>
      <c r="C20" s="21"/>
      <c r="D20" s="11"/>
      <c r="E20" s="11"/>
      <c r="F20" s="11"/>
    </row>
    <row r="21" spans="1:6" x14ac:dyDescent="0.2">
      <c r="A21" s="25" t="s">
        <v>35</v>
      </c>
      <c r="B21" s="16" t="s">
        <v>32</v>
      </c>
      <c r="C21" s="21" t="s">
        <v>36</v>
      </c>
      <c r="D21" s="11">
        <v>13919600</v>
      </c>
      <c r="E21" s="11">
        <v>5787231.8399999999</v>
      </c>
      <c r="F21" s="11">
        <f t="shared" ref="F21:F52" si="0">IF(OR(D21="-",IF(E21="-",0,E21)&gt;=IF(D21="-",0,D21)),"-",IF(D21="-",0,D21)-IF(E21="-",0,E21))</f>
        <v>8132368.1600000001</v>
      </c>
    </row>
    <row r="22" spans="1:6" x14ac:dyDescent="0.2">
      <c r="A22" s="25" t="s">
        <v>37</v>
      </c>
      <c r="B22" s="16" t="s">
        <v>32</v>
      </c>
      <c r="C22" s="21" t="s">
        <v>38</v>
      </c>
      <c r="D22" s="11">
        <v>3180400</v>
      </c>
      <c r="E22" s="11">
        <v>1598431.07</v>
      </c>
      <c r="F22" s="11">
        <f t="shared" si="0"/>
        <v>1581968.93</v>
      </c>
    </row>
    <row r="23" spans="1:6" x14ac:dyDescent="0.2">
      <c r="A23" s="25" t="s">
        <v>39</v>
      </c>
      <c r="B23" s="16" t="s">
        <v>32</v>
      </c>
      <c r="C23" s="21" t="s">
        <v>40</v>
      </c>
      <c r="D23" s="11">
        <v>3180400</v>
      </c>
      <c r="E23" s="11">
        <v>1598431.07</v>
      </c>
      <c r="F23" s="11">
        <f t="shared" si="0"/>
        <v>1581968.93</v>
      </c>
    </row>
    <row r="24" spans="1:6" ht="67.5" x14ac:dyDescent="0.2">
      <c r="A24" s="26" t="s">
        <v>41</v>
      </c>
      <c r="B24" s="16" t="s">
        <v>32</v>
      </c>
      <c r="C24" s="21" t="s">
        <v>42</v>
      </c>
      <c r="D24" s="11">
        <v>3172000</v>
      </c>
      <c r="E24" s="11">
        <v>1601855.65</v>
      </c>
      <c r="F24" s="11">
        <f t="shared" si="0"/>
        <v>1570144.35</v>
      </c>
    </row>
    <row r="25" spans="1:6" ht="90" x14ac:dyDescent="0.2">
      <c r="A25" s="26" t="s">
        <v>43</v>
      </c>
      <c r="B25" s="16" t="s">
        <v>32</v>
      </c>
      <c r="C25" s="21" t="s">
        <v>44</v>
      </c>
      <c r="D25" s="11" t="s">
        <v>45</v>
      </c>
      <c r="E25" s="11">
        <v>1601961.06</v>
      </c>
      <c r="F25" s="11" t="str">
        <f t="shared" si="0"/>
        <v>-</v>
      </c>
    </row>
    <row r="26" spans="1:6" ht="90" x14ac:dyDescent="0.2">
      <c r="A26" s="26" t="s">
        <v>46</v>
      </c>
      <c r="B26" s="16" t="s">
        <v>32</v>
      </c>
      <c r="C26" s="21" t="s">
        <v>47</v>
      </c>
      <c r="D26" s="11" t="s">
        <v>45</v>
      </c>
      <c r="E26" s="11">
        <v>-105.41</v>
      </c>
      <c r="F26" s="11" t="str">
        <f t="shared" si="0"/>
        <v>-</v>
      </c>
    </row>
    <row r="27" spans="1:6" ht="101.25" x14ac:dyDescent="0.2">
      <c r="A27" s="26" t="s">
        <v>48</v>
      </c>
      <c r="B27" s="16" t="s">
        <v>32</v>
      </c>
      <c r="C27" s="21" t="s">
        <v>49</v>
      </c>
      <c r="D27" s="11">
        <v>8400</v>
      </c>
      <c r="E27" s="11" t="s">
        <v>45</v>
      </c>
      <c r="F27" s="11">
        <f t="shared" si="0"/>
        <v>8400</v>
      </c>
    </row>
    <row r="28" spans="1:6" ht="33.75" x14ac:dyDescent="0.2">
      <c r="A28" s="25" t="s">
        <v>50</v>
      </c>
      <c r="B28" s="16" t="s">
        <v>32</v>
      </c>
      <c r="C28" s="21" t="s">
        <v>51</v>
      </c>
      <c r="D28" s="11" t="s">
        <v>45</v>
      </c>
      <c r="E28" s="11">
        <v>-3424.58</v>
      </c>
      <c r="F28" s="11" t="str">
        <f t="shared" si="0"/>
        <v>-</v>
      </c>
    </row>
    <row r="29" spans="1:6" ht="67.5" x14ac:dyDescent="0.2">
      <c r="A29" s="25" t="s">
        <v>52</v>
      </c>
      <c r="B29" s="16" t="s">
        <v>32</v>
      </c>
      <c r="C29" s="21" t="s">
        <v>53</v>
      </c>
      <c r="D29" s="11" t="s">
        <v>45</v>
      </c>
      <c r="E29" s="11">
        <v>-3484.58</v>
      </c>
      <c r="F29" s="11" t="str">
        <f t="shared" si="0"/>
        <v>-</v>
      </c>
    </row>
    <row r="30" spans="1:6" ht="67.5" x14ac:dyDescent="0.2">
      <c r="A30" s="25" t="s">
        <v>54</v>
      </c>
      <c r="B30" s="16" t="s">
        <v>32</v>
      </c>
      <c r="C30" s="21" t="s">
        <v>55</v>
      </c>
      <c r="D30" s="11" t="s">
        <v>45</v>
      </c>
      <c r="E30" s="11">
        <v>60</v>
      </c>
      <c r="F30" s="11" t="str">
        <f t="shared" si="0"/>
        <v>-</v>
      </c>
    </row>
    <row r="31" spans="1:6" x14ac:dyDescent="0.2">
      <c r="A31" s="25" t="s">
        <v>56</v>
      </c>
      <c r="B31" s="16" t="s">
        <v>32</v>
      </c>
      <c r="C31" s="21" t="s">
        <v>57</v>
      </c>
      <c r="D31" s="11">
        <v>4010100</v>
      </c>
      <c r="E31" s="11">
        <v>2826332.29</v>
      </c>
      <c r="F31" s="11">
        <f t="shared" si="0"/>
        <v>1183767.71</v>
      </c>
    </row>
    <row r="32" spans="1:6" x14ac:dyDescent="0.2">
      <c r="A32" s="25" t="s">
        <v>58</v>
      </c>
      <c r="B32" s="16" t="s">
        <v>32</v>
      </c>
      <c r="C32" s="21" t="s">
        <v>59</v>
      </c>
      <c r="D32" s="11">
        <v>4010100</v>
      </c>
      <c r="E32" s="11">
        <v>2826332.29</v>
      </c>
      <c r="F32" s="11">
        <f t="shared" si="0"/>
        <v>1183767.71</v>
      </c>
    </row>
    <row r="33" spans="1:6" x14ac:dyDescent="0.2">
      <c r="A33" s="25" t="s">
        <v>58</v>
      </c>
      <c r="B33" s="16" t="s">
        <v>32</v>
      </c>
      <c r="C33" s="21" t="s">
        <v>60</v>
      </c>
      <c r="D33" s="11">
        <v>4010100</v>
      </c>
      <c r="E33" s="11">
        <v>2826332.29</v>
      </c>
      <c r="F33" s="11">
        <f t="shared" si="0"/>
        <v>1183767.71</v>
      </c>
    </row>
    <row r="34" spans="1:6" ht="45" x14ac:dyDescent="0.2">
      <c r="A34" s="25" t="s">
        <v>61</v>
      </c>
      <c r="B34" s="16" t="s">
        <v>32</v>
      </c>
      <c r="C34" s="21" t="s">
        <v>62</v>
      </c>
      <c r="D34" s="11" t="s">
        <v>45</v>
      </c>
      <c r="E34" s="11">
        <v>2826332.29</v>
      </c>
      <c r="F34" s="11" t="str">
        <f t="shared" si="0"/>
        <v>-</v>
      </c>
    </row>
    <row r="35" spans="1:6" x14ac:dyDescent="0.2">
      <c r="A35" s="25" t="s">
        <v>63</v>
      </c>
      <c r="B35" s="16" t="s">
        <v>32</v>
      </c>
      <c r="C35" s="21" t="s">
        <v>64</v>
      </c>
      <c r="D35" s="11">
        <v>5493100</v>
      </c>
      <c r="E35" s="11">
        <v>740904.06</v>
      </c>
      <c r="F35" s="11">
        <f t="shared" si="0"/>
        <v>4752195.9399999995</v>
      </c>
    </row>
    <row r="36" spans="1:6" x14ac:dyDescent="0.2">
      <c r="A36" s="25" t="s">
        <v>65</v>
      </c>
      <c r="B36" s="16" t="s">
        <v>32</v>
      </c>
      <c r="C36" s="21" t="s">
        <v>66</v>
      </c>
      <c r="D36" s="11">
        <v>289000</v>
      </c>
      <c r="E36" s="11">
        <v>-3253.63</v>
      </c>
      <c r="F36" s="11">
        <f t="shared" si="0"/>
        <v>292253.63</v>
      </c>
    </row>
    <row r="37" spans="1:6" ht="33.75" x14ac:dyDescent="0.2">
      <c r="A37" s="25" t="s">
        <v>67</v>
      </c>
      <c r="B37" s="16" t="s">
        <v>32</v>
      </c>
      <c r="C37" s="21" t="s">
        <v>68</v>
      </c>
      <c r="D37" s="11">
        <v>289000</v>
      </c>
      <c r="E37" s="11">
        <v>-3253.63</v>
      </c>
      <c r="F37" s="11">
        <f t="shared" si="0"/>
        <v>292253.63</v>
      </c>
    </row>
    <row r="38" spans="1:6" ht="67.5" x14ac:dyDescent="0.2">
      <c r="A38" s="25" t="s">
        <v>69</v>
      </c>
      <c r="B38" s="16" t="s">
        <v>32</v>
      </c>
      <c r="C38" s="21" t="s">
        <v>70</v>
      </c>
      <c r="D38" s="11" t="s">
        <v>45</v>
      </c>
      <c r="E38" s="11">
        <v>-3253.63</v>
      </c>
      <c r="F38" s="11" t="str">
        <f t="shared" si="0"/>
        <v>-</v>
      </c>
    </row>
    <row r="39" spans="1:6" x14ac:dyDescent="0.2">
      <c r="A39" s="25" t="s">
        <v>71</v>
      </c>
      <c r="B39" s="16" t="s">
        <v>32</v>
      </c>
      <c r="C39" s="21" t="s">
        <v>72</v>
      </c>
      <c r="D39" s="11">
        <v>5204100</v>
      </c>
      <c r="E39" s="11">
        <v>744157.69</v>
      </c>
      <c r="F39" s="11">
        <f t="shared" si="0"/>
        <v>4459942.3100000005</v>
      </c>
    </row>
    <row r="40" spans="1:6" x14ac:dyDescent="0.2">
      <c r="A40" s="25" t="s">
        <v>73</v>
      </c>
      <c r="B40" s="16" t="s">
        <v>32</v>
      </c>
      <c r="C40" s="21" t="s">
        <v>74</v>
      </c>
      <c r="D40" s="11">
        <v>1608000</v>
      </c>
      <c r="E40" s="11">
        <v>788923.86</v>
      </c>
      <c r="F40" s="11">
        <f t="shared" si="0"/>
        <v>819076.14</v>
      </c>
    </row>
    <row r="41" spans="1:6" ht="33.75" x14ac:dyDescent="0.2">
      <c r="A41" s="25" t="s">
        <v>75</v>
      </c>
      <c r="B41" s="16" t="s">
        <v>32</v>
      </c>
      <c r="C41" s="21" t="s">
        <v>76</v>
      </c>
      <c r="D41" s="11">
        <v>1608000</v>
      </c>
      <c r="E41" s="11">
        <v>788923.86</v>
      </c>
      <c r="F41" s="11">
        <f t="shared" si="0"/>
        <v>819076.14</v>
      </c>
    </row>
    <row r="42" spans="1:6" x14ac:dyDescent="0.2">
      <c r="A42" s="25" t="s">
        <v>77</v>
      </c>
      <c r="B42" s="16" t="s">
        <v>32</v>
      </c>
      <c r="C42" s="21" t="s">
        <v>78</v>
      </c>
      <c r="D42" s="11">
        <v>3596100</v>
      </c>
      <c r="E42" s="11">
        <v>-44766.17</v>
      </c>
      <c r="F42" s="11">
        <f t="shared" si="0"/>
        <v>3640866.17</v>
      </c>
    </row>
    <row r="43" spans="1:6" ht="33.75" x14ac:dyDescent="0.2">
      <c r="A43" s="25" t="s">
        <v>79</v>
      </c>
      <c r="B43" s="16" t="s">
        <v>32</v>
      </c>
      <c r="C43" s="21" t="s">
        <v>80</v>
      </c>
      <c r="D43" s="11">
        <v>3596100</v>
      </c>
      <c r="E43" s="11">
        <v>-44766.17</v>
      </c>
      <c r="F43" s="11">
        <f t="shared" si="0"/>
        <v>3640866.17</v>
      </c>
    </row>
    <row r="44" spans="1:6" x14ac:dyDescent="0.2">
      <c r="A44" s="25" t="s">
        <v>81</v>
      </c>
      <c r="B44" s="16" t="s">
        <v>32</v>
      </c>
      <c r="C44" s="21" t="s">
        <v>82</v>
      </c>
      <c r="D44" s="11">
        <v>10100</v>
      </c>
      <c r="E44" s="11">
        <v>8640</v>
      </c>
      <c r="F44" s="11">
        <f t="shared" si="0"/>
        <v>1460</v>
      </c>
    </row>
    <row r="45" spans="1:6" ht="45" x14ac:dyDescent="0.2">
      <c r="A45" s="25" t="s">
        <v>83</v>
      </c>
      <c r="B45" s="16" t="s">
        <v>32</v>
      </c>
      <c r="C45" s="21" t="s">
        <v>84</v>
      </c>
      <c r="D45" s="11">
        <v>10100</v>
      </c>
      <c r="E45" s="11">
        <v>8640</v>
      </c>
      <c r="F45" s="11">
        <f t="shared" si="0"/>
        <v>1460</v>
      </c>
    </row>
    <row r="46" spans="1:6" ht="67.5" x14ac:dyDescent="0.2">
      <c r="A46" s="25" t="s">
        <v>85</v>
      </c>
      <c r="B46" s="16" t="s">
        <v>32</v>
      </c>
      <c r="C46" s="21" t="s">
        <v>86</v>
      </c>
      <c r="D46" s="11">
        <v>10100</v>
      </c>
      <c r="E46" s="11">
        <v>8640</v>
      </c>
      <c r="F46" s="11">
        <f t="shared" si="0"/>
        <v>1460</v>
      </c>
    </row>
    <row r="47" spans="1:6" ht="67.5" x14ac:dyDescent="0.2">
      <c r="A47" s="25" t="s">
        <v>85</v>
      </c>
      <c r="B47" s="16" t="s">
        <v>32</v>
      </c>
      <c r="C47" s="21" t="s">
        <v>87</v>
      </c>
      <c r="D47" s="11" t="s">
        <v>45</v>
      </c>
      <c r="E47" s="11">
        <v>8640</v>
      </c>
      <c r="F47" s="11" t="str">
        <f t="shared" si="0"/>
        <v>-</v>
      </c>
    </row>
    <row r="48" spans="1:6" ht="33.75" x14ac:dyDescent="0.2">
      <c r="A48" s="25" t="s">
        <v>88</v>
      </c>
      <c r="B48" s="16" t="s">
        <v>32</v>
      </c>
      <c r="C48" s="21" t="s">
        <v>89</v>
      </c>
      <c r="D48" s="11">
        <v>1225900</v>
      </c>
      <c r="E48" s="11">
        <v>612924.42000000004</v>
      </c>
      <c r="F48" s="11">
        <f t="shared" si="0"/>
        <v>612975.57999999996</v>
      </c>
    </row>
    <row r="49" spans="1:6" ht="78.75" x14ac:dyDescent="0.2">
      <c r="A49" s="26" t="s">
        <v>90</v>
      </c>
      <c r="B49" s="16" t="s">
        <v>32</v>
      </c>
      <c r="C49" s="21" t="s">
        <v>91</v>
      </c>
      <c r="D49" s="11">
        <v>1212800</v>
      </c>
      <c r="E49" s="11">
        <v>612924.42000000004</v>
      </c>
      <c r="F49" s="11">
        <f t="shared" si="0"/>
        <v>599875.57999999996</v>
      </c>
    </row>
    <row r="50" spans="1:6" ht="67.5" x14ac:dyDescent="0.2">
      <c r="A50" s="26" t="s">
        <v>92</v>
      </c>
      <c r="B50" s="16" t="s">
        <v>32</v>
      </c>
      <c r="C50" s="21" t="s">
        <v>93</v>
      </c>
      <c r="D50" s="11">
        <v>401800</v>
      </c>
      <c r="E50" s="11">
        <v>213003.54</v>
      </c>
      <c r="F50" s="11">
        <f t="shared" si="0"/>
        <v>188796.46</v>
      </c>
    </row>
    <row r="51" spans="1:6" ht="67.5" x14ac:dyDescent="0.2">
      <c r="A51" s="25" t="s">
        <v>94</v>
      </c>
      <c r="B51" s="16" t="s">
        <v>32</v>
      </c>
      <c r="C51" s="21" t="s">
        <v>95</v>
      </c>
      <c r="D51" s="11">
        <v>401800</v>
      </c>
      <c r="E51" s="11">
        <v>213003.54</v>
      </c>
      <c r="F51" s="11">
        <f t="shared" si="0"/>
        <v>188796.46</v>
      </c>
    </row>
    <row r="52" spans="1:6" ht="67.5" x14ac:dyDescent="0.2">
      <c r="A52" s="26" t="s">
        <v>96</v>
      </c>
      <c r="B52" s="16" t="s">
        <v>32</v>
      </c>
      <c r="C52" s="21" t="s">
        <v>97</v>
      </c>
      <c r="D52" s="11">
        <v>129400</v>
      </c>
      <c r="E52" s="11">
        <v>65230.879999999997</v>
      </c>
      <c r="F52" s="11">
        <f t="shared" si="0"/>
        <v>64169.120000000003</v>
      </c>
    </row>
    <row r="53" spans="1:6" ht="56.25" x14ac:dyDescent="0.2">
      <c r="A53" s="25" t="s">
        <v>98</v>
      </c>
      <c r="B53" s="16" t="s">
        <v>32</v>
      </c>
      <c r="C53" s="21" t="s">
        <v>99</v>
      </c>
      <c r="D53" s="11">
        <v>129400</v>
      </c>
      <c r="E53" s="11">
        <v>65230.879999999997</v>
      </c>
      <c r="F53" s="11">
        <f t="shared" ref="F53:F72" si="1">IF(OR(D53="-",IF(E53="-",0,E53)&gt;=IF(D53="-",0,D53)),"-",IF(D53="-",0,D53)-IF(E53="-",0,E53))</f>
        <v>64169.120000000003</v>
      </c>
    </row>
    <row r="54" spans="1:6" ht="33.75" x14ac:dyDescent="0.2">
      <c r="A54" s="25" t="s">
        <v>100</v>
      </c>
      <c r="B54" s="16" t="s">
        <v>32</v>
      </c>
      <c r="C54" s="21" t="s">
        <v>101</v>
      </c>
      <c r="D54" s="11">
        <v>681600</v>
      </c>
      <c r="E54" s="11">
        <v>334690</v>
      </c>
      <c r="F54" s="11">
        <f t="shared" si="1"/>
        <v>346910</v>
      </c>
    </row>
    <row r="55" spans="1:6" ht="33.75" x14ac:dyDescent="0.2">
      <c r="A55" s="25" t="s">
        <v>102</v>
      </c>
      <c r="B55" s="16" t="s">
        <v>32</v>
      </c>
      <c r="C55" s="21" t="s">
        <v>103</v>
      </c>
      <c r="D55" s="11">
        <v>681600</v>
      </c>
      <c r="E55" s="11">
        <v>334690</v>
      </c>
      <c r="F55" s="11">
        <f t="shared" si="1"/>
        <v>346910</v>
      </c>
    </row>
    <row r="56" spans="1:6" ht="67.5" x14ac:dyDescent="0.2">
      <c r="A56" s="26" t="s">
        <v>104</v>
      </c>
      <c r="B56" s="16" t="s">
        <v>32</v>
      </c>
      <c r="C56" s="21" t="s">
        <v>105</v>
      </c>
      <c r="D56" s="11">
        <v>13100</v>
      </c>
      <c r="E56" s="11" t="s">
        <v>45</v>
      </c>
      <c r="F56" s="11">
        <f t="shared" si="1"/>
        <v>13100</v>
      </c>
    </row>
    <row r="57" spans="1:6" ht="90" x14ac:dyDescent="0.2">
      <c r="A57" s="26" t="s">
        <v>106</v>
      </c>
      <c r="B57" s="16" t="s">
        <v>32</v>
      </c>
      <c r="C57" s="21" t="s">
        <v>107</v>
      </c>
      <c r="D57" s="11">
        <v>13100</v>
      </c>
      <c r="E57" s="11" t="s">
        <v>45</v>
      </c>
      <c r="F57" s="11">
        <f t="shared" si="1"/>
        <v>13100</v>
      </c>
    </row>
    <row r="58" spans="1:6" x14ac:dyDescent="0.2">
      <c r="A58" s="25" t="s">
        <v>108</v>
      </c>
      <c r="B58" s="16" t="s">
        <v>32</v>
      </c>
      <c r="C58" s="21" t="s">
        <v>109</v>
      </c>
      <c r="D58" s="11">
        <v>4648569</v>
      </c>
      <c r="E58" s="11">
        <v>1553742.41</v>
      </c>
      <c r="F58" s="11">
        <f t="shared" si="1"/>
        <v>3094826.59</v>
      </c>
    </row>
    <row r="59" spans="1:6" ht="33.75" x14ac:dyDescent="0.2">
      <c r="A59" s="25" t="s">
        <v>110</v>
      </c>
      <c r="B59" s="16" t="s">
        <v>32</v>
      </c>
      <c r="C59" s="21" t="s">
        <v>111</v>
      </c>
      <c r="D59" s="11">
        <v>4648569</v>
      </c>
      <c r="E59" s="11">
        <v>1553742.41</v>
      </c>
      <c r="F59" s="11">
        <f t="shared" si="1"/>
        <v>3094826.59</v>
      </c>
    </row>
    <row r="60" spans="1:6" ht="22.5" x14ac:dyDescent="0.2">
      <c r="A60" s="25" t="s">
        <v>112</v>
      </c>
      <c r="B60" s="16" t="s">
        <v>32</v>
      </c>
      <c r="C60" s="21" t="s">
        <v>113</v>
      </c>
      <c r="D60" s="11">
        <v>297100</v>
      </c>
      <c r="E60" s="11">
        <v>148800</v>
      </c>
      <c r="F60" s="11">
        <f t="shared" si="1"/>
        <v>148300</v>
      </c>
    </row>
    <row r="61" spans="1:6" ht="22.5" x14ac:dyDescent="0.2">
      <c r="A61" s="25" t="s">
        <v>114</v>
      </c>
      <c r="B61" s="16" t="s">
        <v>32</v>
      </c>
      <c r="C61" s="21" t="s">
        <v>115</v>
      </c>
      <c r="D61" s="11">
        <v>297100</v>
      </c>
      <c r="E61" s="11">
        <v>148800</v>
      </c>
      <c r="F61" s="11">
        <f t="shared" si="1"/>
        <v>148300</v>
      </c>
    </row>
    <row r="62" spans="1:6" ht="22.5" x14ac:dyDescent="0.2">
      <c r="A62" s="25" t="s">
        <v>116</v>
      </c>
      <c r="B62" s="16" t="s">
        <v>32</v>
      </c>
      <c r="C62" s="21" t="s">
        <v>117</v>
      </c>
      <c r="D62" s="11">
        <v>297100</v>
      </c>
      <c r="E62" s="11">
        <v>148800</v>
      </c>
      <c r="F62" s="11">
        <f t="shared" si="1"/>
        <v>148300</v>
      </c>
    </row>
    <row r="63" spans="1:6" ht="22.5" x14ac:dyDescent="0.2">
      <c r="A63" s="25" t="s">
        <v>118</v>
      </c>
      <c r="B63" s="16" t="s">
        <v>32</v>
      </c>
      <c r="C63" s="21" t="s">
        <v>119</v>
      </c>
      <c r="D63" s="11">
        <v>294200</v>
      </c>
      <c r="E63" s="11">
        <v>113132.81</v>
      </c>
      <c r="F63" s="11">
        <f t="shared" si="1"/>
        <v>181067.19</v>
      </c>
    </row>
    <row r="64" spans="1:6" ht="33.75" x14ac:dyDescent="0.2">
      <c r="A64" s="25" t="s">
        <v>120</v>
      </c>
      <c r="B64" s="16" t="s">
        <v>32</v>
      </c>
      <c r="C64" s="21" t="s">
        <v>121</v>
      </c>
      <c r="D64" s="11">
        <v>200</v>
      </c>
      <c r="E64" s="11">
        <v>200</v>
      </c>
      <c r="F64" s="11" t="str">
        <f t="shared" si="1"/>
        <v>-</v>
      </c>
    </row>
    <row r="65" spans="1:6" ht="33.75" x14ac:dyDescent="0.2">
      <c r="A65" s="25" t="s">
        <v>122</v>
      </c>
      <c r="B65" s="16" t="s">
        <v>32</v>
      </c>
      <c r="C65" s="21" t="s">
        <v>123</v>
      </c>
      <c r="D65" s="11">
        <v>200</v>
      </c>
      <c r="E65" s="11">
        <v>200</v>
      </c>
      <c r="F65" s="11" t="str">
        <f t="shared" si="1"/>
        <v>-</v>
      </c>
    </row>
    <row r="66" spans="1:6" ht="33.75" x14ac:dyDescent="0.2">
      <c r="A66" s="25" t="s">
        <v>124</v>
      </c>
      <c r="B66" s="16" t="s">
        <v>32</v>
      </c>
      <c r="C66" s="21" t="s">
        <v>125</v>
      </c>
      <c r="D66" s="11">
        <v>294000</v>
      </c>
      <c r="E66" s="11">
        <v>112932.81</v>
      </c>
      <c r="F66" s="11">
        <f t="shared" si="1"/>
        <v>181067.19</v>
      </c>
    </row>
    <row r="67" spans="1:6" ht="45" x14ac:dyDescent="0.2">
      <c r="A67" s="25" t="s">
        <v>126</v>
      </c>
      <c r="B67" s="16" t="s">
        <v>32</v>
      </c>
      <c r="C67" s="21" t="s">
        <v>127</v>
      </c>
      <c r="D67" s="11">
        <v>294000</v>
      </c>
      <c r="E67" s="11">
        <v>112932.81</v>
      </c>
      <c r="F67" s="11">
        <f t="shared" si="1"/>
        <v>181067.19</v>
      </c>
    </row>
    <row r="68" spans="1:6" x14ac:dyDescent="0.2">
      <c r="A68" s="25" t="s">
        <v>128</v>
      </c>
      <c r="B68" s="16" t="s">
        <v>32</v>
      </c>
      <c r="C68" s="21" t="s">
        <v>129</v>
      </c>
      <c r="D68" s="11">
        <v>4057269</v>
      </c>
      <c r="E68" s="11">
        <v>1291809.6000000001</v>
      </c>
      <c r="F68" s="11">
        <f t="shared" si="1"/>
        <v>2765459.4</v>
      </c>
    </row>
    <row r="69" spans="1:6" ht="45" x14ac:dyDescent="0.2">
      <c r="A69" s="25" t="s">
        <v>130</v>
      </c>
      <c r="B69" s="16" t="s">
        <v>32</v>
      </c>
      <c r="C69" s="21" t="s">
        <v>131</v>
      </c>
      <c r="D69" s="11">
        <v>2057269</v>
      </c>
      <c r="E69" s="11">
        <v>1291809.6000000001</v>
      </c>
      <c r="F69" s="11">
        <f t="shared" si="1"/>
        <v>765459.39999999991</v>
      </c>
    </row>
    <row r="70" spans="1:6" ht="56.25" x14ac:dyDescent="0.2">
      <c r="A70" s="25" t="s">
        <v>132</v>
      </c>
      <c r="B70" s="16" t="s">
        <v>32</v>
      </c>
      <c r="C70" s="21" t="s">
        <v>133</v>
      </c>
      <c r="D70" s="11">
        <v>2057269</v>
      </c>
      <c r="E70" s="11">
        <v>1291809.6000000001</v>
      </c>
      <c r="F70" s="11">
        <f t="shared" si="1"/>
        <v>765459.39999999991</v>
      </c>
    </row>
    <row r="71" spans="1:6" ht="22.5" x14ac:dyDescent="0.2">
      <c r="A71" s="25" t="s">
        <v>134</v>
      </c>
      <c r="B71" s="16" t="s">
        <v>32</v>
      </c>
      <c r="C71" s="21" t="s">
        <v>135</v>
      </c>
      <c r="D71" s="11">
        <v>2000000</v>
      </c>
      <c r="E71" s="11" t="s">
        <v>45</v>
      </c>
      <c r="F71" s="11">
        <f t="shared" si="1"/>
        <v>2000000</v>
      </c>
    </row>
    <row r="72" spans="1:6" ht="22.5" x14ac:dyDescent="0.2">
      <c r="A72" s="25" t="s">
        <v>136</v>
      </c>
      <c r="B72" s="16" t="s">
        <v>32</v>
      </c>
      <c r="C72" s="21" t="s">
        <v>137</v>
      </c>
      <c r="D72" s="11">
        <v>2000000</v>
      </c>
      <c r="E72" s="11" t="s">
        <v>45</v>
      </c>
      <c r="F72" s="11">
        <f t="shared" si="1"/>
        <v>2000000</v>
      </c>
    </row>
    <row r="73" spans="1:6" ht="12.75" customHeight="1" x14ac:dyDescent="0.2">
      <c r="A73" s="7"/>
      <c r="B73" s="17"/>
      <c r="C73" s="17"/>
      <c r="D73" s="22"/>
      <c r="E73" s="22"/>
      <c r="F73" s="22"/>
    </row>
  </sheetData>
  <mergeCells count="12">
    <mergeCell ref="A10:D10"/>
    <mergeCell ref="A1:D1"/>
    <mergeCell ref="A4:D4"/>
    <mergeCell ref="A2:D2"/>
    <mergeCell ref="B6:D6"/>
    <mergeCell ref="B7:D7"/>
    <mergeCell ref="B11:B17"/>
    <mergeCell ref="D11:D17"/>
    <mergeCell ref="C11:C17"/>
    <mergeCell ref="A11:A17"/>
    <mergeCell ref="F11:F17"/>
    <mergeCell ref="E11:E1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178"/>
  <sheetViews>
    <sheetView showGridLines="0" topLeftCell="A171" workbookViewId="0">
      <selection activeCell="A159" sqref="A159"/>
    </sheetView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 x14ac:dyDescent="0.25">
      <c r="A2" s="41" t="s">
        <v>138</v>
      </c>
      <c r="B2" s="41"/>
      <c r="C2" s="41"/>
      <c r="D2" s="41"/>
      <c r="E2" s="1"/>
      <c r="F2" s="8" t="s">
        <v>139</v>
      </c>
    </row>
    <row r="3" spans="1:6" ht="13.5" customHeight="1" x14ac:dyDescent="0.2">
      <c r="A3" s="4"/>
      <c r="B3" s="4"/>
      <c r="C3" s="12"/>
      <c r="D3" s="6"/>
      <c r="E3" s="6"/>
      <c r="F3" s="6"/>
    </row>
    <row r="4" spans="1:6" ht="10.15" customHeight="1" x14ac:dyDescent="0.2">
      <c r="A4" s="46" t="s">
        <v>22</v>
      </c>
      <c r="B4" s="39" t="s">
        <v>23</v>
      </c>
      <c r="C4" s="39" t="s">
        <v>140</v>
      </c>
      <c r="D4" s="40" t="s">
        <v>25</v>
      </c>
      <c r="E4" s="47" t="s">
        <v>26</v>
      </c>
      <c r="F4" s="40" t="s">
        <v>27</v>
      </c>
    </row>
    <row r="5" spans="1:6" ht="5.45" customHeight="1" x14ac:dyDescent="0.2">
      <c r="A5" s="46"/>
      <c r="B5" s="39"/>
      <c r="C5" s="39"/>
      <c r="D5" s="40"/>
      <c r="E5" s="47"/>
      <c r="F5" s="40"/>
    </row>
    <row r="6" spans="1:6" ht="9.6" customHeight="1" x14ac:dyDescent="0.2">
      <c r="A6" s="46"/>
      <c r="B6" s="39"/>
      <c r="C6" s="39"/>
      <c r="D6" s="40"/>
      <c r="E6" s="47"/>
      <c r="F6" s="40"/>
    </row>
    <row r="7" spans="1:6" ht="6" customHeight="1" x14ac:dyDescent="0.2">
      <c r="A7" s="46"/>
      <c r="B7" s="39"/>
      <c r="C7" s="39"/>
      <c r="D7" s="40"/>
      <c r="E7" s="47"/>
      <c r="F7" s="40"/>
    </row>
    <row r="8" spans="1:6" ht="6.6" customHeight="1" x14ac:dyDescent="0.2">
      <c r="A8" s="46"/>
      <c r="B8" s="39"/>
      <c r="C8" s="39"/>
      <c r="D8" s="40"/>
      <c r="E8" s="47"/>
      <c r="F8" s="40"/>
    </row>
    <row r="9" spans="1:6" ht="10.9" customHeight="1" x14ac:dyDescent="0.2">
      <c r="A9" s="46"/>
      <c r="B9" s="39"/>
      <c r="C9" s="39"/>
      <c r="D9" s="40"/>
      <c r="E9" s="47"/>
      <c r="F9" s="40"/>
    </row>
    <row r="10" spans="1:6" ht="4.1500000000000004" hidden="1" customHeight="1" x14ac:dyDescent="0.2">
      <c r="A10" s="46"/>
      <c r="B10" s="39"/>
      <c r="C10" s="27"/>
      <c r="D10" s="40"/>
      <c r="E10" s="28"/>
      <c r="F10" s="29"/>
    </row>
    <row r="11" spans="1:6" ht="13.15" hidden="1" customHeight="1" x14ac:dyDescent="0.2">
      <c r="A11" s="46"/>
      <c r="B11" s="39"/>
      <c r="C11" s="27"/>
      <c r="D11" s="40"/>
      <c r="E11" s="28"/>
      <c r="F11" s="29"/>
    </row>
    <row r="12" spans="1:6" ht="13.5" customHeight="1" x14ac:dyDescent="0.2">
      <c r="A12" s="23">
        <v>1</v>
      </c>
      <c r="B12" s="23">
        <v>2</v>
      </c>
      <c r="C12" s="23">
        <v>3</v>
      </c>
      <c r="D12" s="24" t="s">
        <v>28</v>
      </c>
      <c r="E12" s="24" t="s">
        <v>29</v>
      </c>
      <c r="F12" s="24" t="s">
        <v>30</v>
      </c>
    </row>
    <row r="13" spans="1:6" x14ac:dyDescent="0.2">
      <c r="A13" s="30" t="s">
        <v>141</v>
      </c>
      <c r="B13" s="14" t="s">
        <v>142</v>
      </c>
      <c r="C13" s="31" t="s">
        <v>143</v>
      </c>
      <c r="D13" s="15">
        <v>22164969</v>
      </c>
      <c r="E13" s="15">
        <v>7661502.7699999996</v>
      </c>
      <c r="F13" s="15">
        <f>IF(OR(D13="-",IF(E13="-",0,E13)&gt;=IF(D13="-",0,D13)),"-",IF(D13="-",0,D13)-IF(E13="-",0,E13))</f>
        <v>14503466.23</v>
      </c>
    </row>
    <row r="14" spans="1:6" x14ac:dyDescent="0.2">
      <c r="A14" s="32" t="s">
        <v>34</v>
      </c>
      <c r="B14" s="33"/>
      <c r="C14" s="34"/>
      <c r="D14" s="35"/>
      <c r="E14" s="33"/>
      <c r="F14" s="33"/>
    </row>
    <row r="15" spans="1:6" ht="22.5" x14ac:dyDescent="0.2">
      <c r="A15" s="30" t="s">
        <v>144</v>
      </c>
      <c r="B15" s="14" t="s">
        <v>142</v>
      </c>
      <c r="C15" s="31" t="s">
        <v>145</v>
      </c>
      <c r="D15" s="15">
        <v>22164969</v>
      </c>
      <c r="E15" s="15">
        <v>7661502.7699999996</v>
      </c>
      <c r="F15" s="15">
        <f t="shared" ref="F15:F46" si="0">IF(OR(D15="-",IF(E15="-",0,E15)&gt;=IF(D15="-",0,D15)),"-",IF(D15="-",0,D15)-IF(E15="-",0,E15))</f>
        <v>14503466.23</v>
      </c>
    </row>
    <row r="16" spans="1:6" x14ac:dyDescent="0.2">
      <c r="A16" s="30" t="s">
        <v>146</v>
      </c>
      <c r="B16" s="14" t="s">
        <v>142</v>
      </c>
      <c r="C16" s="31" t="s">
        <v>147</v>
      </c>
      <c r="D16" s="15">
        <v>9145481</v>
      </c>
      <c r="E16" s="15">
        <v>3147712.99</v>
      </c>
      <c r="F16" s="15">
        <f t="shared" si="0"/>
        <v>5997768.0099999998</v>
      </c>
    </row>
    <row r="17" spans="1:6" ht="45" x14ac:dyDescent="0.2">
      <c r="A17" s="30" t="s">
        <v>148</v>
      </c>
      <c r="B17" s="14" t="s">
        <v>142</v>
      </c>
      <c r="C17" s="31" t="s">
        <v>149</v>
      </c>
      <c r="D17" s="15">
        <v>8620369</v>
      </c>
      <c r="E17" s="15">
        <v>3022348.05</v>
      </c>
      <c r="F17" s="15">
        <f t="shared" si="0"/>
        <v>5598020.9500000002</v>
      </c>
    </row>
    <row r="18" spans="1:6" ht="22.5" x14ac:dyDescent="0.2">
      <c r="A18" s="25" t="s">
        <v>150</v>
      </c>
      <c r="B18" s="16" t="s">
        <v>142</v>
      </c>
      <c r="C18" s="21" t="s">
        <v>151</v>
      </c>
      <c r="D18" s="11">
        <v>8620369</v>
      </c>
      <c r="E18" s="11">
        <v>3022348.05</v>
      </c>
      <c r="F18" s="11">
        <f t="shared" si="0"/>
        <v>5598020.9500000002</v>
      </c>
    </row>
    <row r="19" spans="1:6" x14ac:dyDescent="0.2">
      <c r="A19" s="25" t="s">
        <v>152</v>
      </c>
      <c r="B19" s="16" t="s">
        <v>142</v>
      </c>
      <c r="C19" s="21" t="s">
        <v>153</v>
      </c>
      <c r="D19" s="11">
        <v>8615900</v>
      </c>
      <c r="E19" s="11">
        <v>3022148.05</v>
      </c>
      <c r="F19" s="11">
        <f t="shared" si="0"/>
        <v>5593751.9500000002</v>
      </c>
    </row>
    <row r="20" spans="1:6" ht="45" x14ac:dyDescent="0.2">
      <c r="A20" s="25" t="s">
        <v>154</v>
      </c>
      <c r="B20" s="16" t="s">
        <v>142</v>
      </c>
      <c r="C20" s="21" t="s">
        <v>155</v>
      </c>
      <c r="D20" s="11">
        <v>6060300</v>
      </c>
      <c r="E20" s="11">
        <v>2483909.92</v>
      </c>
      <c r="F20" s="11">
        <f t="shared" si="0"/>
        <v>3576390.08</v>
      </c>
    </row>
    <row r="21" spans="1:6" ht="22.5" x14ac:dyDescent="0.2">
      <c r="A21" s="25" t="s">
        <v>156</v>
      </c>
      <c r="B21" s="16" t="s">
        <v>142</v>
      </c>
      <c r="C21" s="21" t="s">
        <v>157</v>
      </c>
      <c r="D21" s="11">
        <v>4750000</v>
      </c>
      <c r="E21" s="11">
        <v>1942437.88</v>
      </c>
      <c r="F21" s="11">
        <f t="shared" si="0"/>
        <v>2807562.12</v>
      </c>
    </row>
    <row r="22" spans="1:6" ht="33.75" x14ac:dyDescent="0.2">
      <c r="A22" s="25" t="s">
        <v>158</v>
      </c>
      <c r="B22" s="16" t="s">
        <v>142</v>
      </c>
      <c r="C22" s="21" t="s">
        <v>159</v>
      </c>
      <c r="D22" s="11">
        <v>1310300</v>
      </c>
      <c r="E22" s="11">
        <v>541472.04</v>
      </c>
      <c r="F22" s="11">
        <f t="shared" si="0"/>
        <v>768827.96</v>
      </c>
    </row>
    <row r="23" spans="1:6" ht="45" x14ac:dyDescent="0.2">
      <c r="A23" s="25" t="s">
        <v>160</v>
      </c>
      <c r="B23" s="16" t="s">
        <v>142</v>
      </c>
      <c r="C23" s="21" t="s">
        <v>161</v>
      </c>
      <c r="D23" s="11">
        <v>2555600</v>
      </c>
      <c r="E23" s="11">
        <v>538238.13</v>
      </c>
      <c r="F23" s="11">
        <f t="shared" si="0"/>
        <v>2017361.87</v>
      </c>
    </row>
    <row r="24" spans="1:6" ht="33.75" x14ac:dyDescent="0.2">
      <c r="A24" s="25" t="s">
        <v>162</v>
      </c>
      <c r="B24" s="16" t="s">
        <v>142</v>
      </c>
      <c r="C24" s="21" t="s">
        <v>163</v>
      </c>
      <c r="D24" s="11">
        <v>605200</v>
      </c>
      <c r="E24" s="11">
        <v>77636.399999999994</v>
      </c>
      <c r="F24" s="11">
        <f t="shared" si="0"/>
        <v>527563.6</v>
      </c>
    </row>
    <row r="25" spans="1:6" x14ac:dyDescent="0.2">
      <c r="A25" s="25" t="s">
        <v>451</v>
      </c>
      <c r="B25" s="16" t="s">
        <v>142</v>
      </c>
      <c r="C25" s="21" t="s">
        <v>165</v>
      </c>
      <c r="D25" s="11">
        <v>1718400</v>
      </c>
      <c r="E25" s="11">
        <v>325670.99</v>
      </c>
      <c r="F25" s="11">
        <f t="shared" si="0"/>
        <v>1392729.01</v>
      </c>
    </row>
    <row r="26" spans="1:6" x14ac:dyDescent="0.2">
      <c r="A26" s="25" t="s">
        <v>166</v>
      </c>
      <c r="B26" s="16" t="s">
        <v>142</v>
      </c>
      <c r="C26" s="21" t="s">
        <v>167</v>
      </c>
      <c r="D26" s="11">
        <v>220000</v>
      </c>
      <c r="E26" s="11">
        <v>133779.74</v>
      </c>
      <c r="F26" s="11">
        <f t="shared" si="0"/>
        <v>86220.260000000009</v>
      </c>
    </row>
    <row r="27" spans="1:6" x14ac:dyDescent="0.2">
      <c r="A27" s="25" t="s">
        <v>168</v>
      </c>
      <c r="B27" s="16" t="s">
        <v>142</v>
      </c>
      <c r="C27" s="21" t="s">
        <v>169</v>
      </c>
      <c r="D27" s="11">
        <v>7000</v>
      </c>
      <c r="E27" s="11">
        <v>1151</v>
      </c>
      <c r="F27" s="11">
        <f t="shared" si="0"/>
        <v>5849</v>
      </c>
    </row>
    <row r="28" spans="1:6" x14ac:dyDescent="0.2">
      <c r="A28" s="25" t="s">
        <v>170</v>
      </c>
      <c r="B28" s="16" t="s">
        <v>142</v>
      </c>
      <c r="C28" s="21" t="s">
        <v>171</v>
      </c>
      <c r="D28" s="11">
        <v>5000</v>
      </c>
      <c r="E28" s="11" t="s">
        <v>45</v>
      </c>
      <c r="F28" s="11">
        <f t="shared" si="0"/>
        <v>5000</v>
      </c>
    </row>
    <row r="29" spans="1:6" x14ac:dyDescent="0.2">
      <c r="A29" s="25" t="s">
        <v>172</v>
      </c>
      <c r="B29" s="16" t="s">
        <v>142</v>
      </c>
      <c r="C29" s="21" t="s">
        <v>173</v>
      </c>
      <c r="D29" s="11">
        <v>4469</v>
      </c>
      <c r="E29" s="11">
        <v>200</v>
      </c>
      <c r="F29" s="11">
        <f t="shared" si="0"/>
        <v>4269</v>
      </c>
    </row>
    <row r="30" spans="1:6" ht="112.5" x14ac:dyDescent="0.2">
      <c r="A30" s="26" t="s">
        <v>174</v>
      </c>
      <c r="B30" s="16" t="s">
        <v>142</v>
      </c>
      <c r="C30" s="21" t="s">
        <v>175</v>
      </c>
      <c r="D30" s="11">
        <v>4269</v>
      </c>
      <c r="E30" s="11" t="s">
        <v>45</v>
      </c>
      <c r="F30" s="11">
        <f t="shared" si="0"/>
        <v>4269</v>
      </c>
    </row>
    <row r="31" spans="1:6" x14ac:dyDescent="0.2">
      <c r="A31" s="25" t="s">
        <v>451</v>
      </c>
      <c r="B31" s="16" t="s">
        <v>142</v>
      </c>
      <c r="C31" s="21" t="s">
        <v>176</v>
      </c>
      <c r="D31" s="11">
        <v>4269</v>
      </c>
      <c r="E31" s="11" t="s">
        <v>45</v>
      </c>
      <c r="F31" s="11">
        <f t="shared" si="0"/>
        <v>4269</v>
      </c>
    </row>
    <row r="32" spans="1:6" ht="101.25" x14ac:dyDescent="0.2">
      <c r="A32" s="26" t="s">
        <v>177</v>
      </c>
      <c r="B32" s="16" t="s">
        <v>142</v>
      </c>
      <c r="C32" s="21" t="s">
        <v>178</v>
      </c>
      <c r="D32" s="11">
        <v>200</v>
      </c>
      <c r="E32" s="11">
        <v>200</v>
      </c>
      <c r="F32" s="11" t="str">
        <f t="shared" si="0"/>
        <v>-</v>
      </c>
    </row>
    <row r="33" spans="1:6" x14ac:dyDescent="0.2">
      <c r="A33" s="25" t="s">
        <v>451</v>
      </c>
      <c r="B33" s="16" t="s">
        <v>142</v>
      </c>
      <c r="C33" s="21" t="s">
        <v>179</v>
      </c>
      <c r="D33" s="11">
        <v>200</v>
      </c>
      <c r="E33" s="11">
        <v>200</v>
      </c>
      <c r="F33" s="11" t="str">
        <f t="shared" si="0"/>
        <v>-</v>
      </c>
    </row>
    <row r="34" spans="1:6" x14ac:dyDescent="0.2">
      <c r="A34" s="30" t="s">
        <v>180</v>
      </c>
      <c r="B34" s="14" t="s">
        <v>142</v>
      </c>
      <c r="C34" s="31" t="s">
        <v>181</v>
      </c>
      <c r="D34" s="15">
        <v>10000</v>
      </c>
      <c r="E34" s="15" t="s">
        <v>45</v>
      </c>
      <c r="F34" s="15">
        <f t="shared" si="0"/>
        <v>10000</v>
      </c>
    </row>
    <row r="35" spans="1:6" ht="22.5" x14ac:dyDescent="0.2">
      <c r="A35" s="25" t="s">
        <v>182</v>
      </c>
      <c r="B35" s="16" t="s">
        <v>142</v>
      </c>
      <c r="C35" s="21" t="s">
        <v>183</v>
      </c>
      <c r="D35" s="11">
        <v>10000</v>
      </c>
      <c r="E35" s="11" t="s">
        <v>45</v>
      </c>
      <c r="F35" s="11">
        <f t="shared" si="0"/>
        <v>10000</v>
      </c>
    </row>
    <row r="36" spans="1:6" x14ac:dyDescent="0.2">
      <c r="A36" s="25" t="s">
        <v>184</v>
      </c>
      <c r="B36" s="16" t="s">
        <v>142</v>
      </c>
      <c r="C36" s="21" t="s">
        <v>185</v>
      </c>
      <c r="D36" s="11">
        <v>10000</v>
      </c>
      <c r="E36" s="11" t="s">
        <v>45</v>
      </c>
      <c r="F36" s="11">
        <f t="shared" si="0"/>
        <v>10000</v>
      </c>
    </row>
    <row r="37" spans="1:6" ht="67.5" x14ac:dyDescent="0.2">
      <c r="A37" s="25" t="s">
        <v>186</v>
      </c>
      <c r="B37" s="16" t="s">
        <v>142</v>
      </c>
      <c r="C37" s="21" t="s">
        <v>187</v>
      </c>
      <c r="D37" s="11">
        <v>10000</v>
      </c>
      <c r="E37" s="11" t="s">
        <v>45</v>
      </c>
      <c r="F37" s="11">
        <f t="shared" si="0"/>
        <v>10000</v>
      </c>
    </row>
    <row r="38" spans="1:6" x14ac:dyDescent="0.2">
      <c r="A38" s="25" t="s">
        <v>188</v>
      </c>
      <c r="B38" s="16" t="s">
        <v>142</v>
      </c>
      <c r="C38" s="21" t="s">
        <v>189</v>
      </c>
      <c r="D38" s="11">
        <v>10000</v>
      </c>
      <c r="E38" s="11" t="s">
        <v>45</v>
      </c>
      <c r="F38" s="11">
        <f t="shared" si="0"/>
        <v>10000</v>
      </c>
    </row>
    <row r="39" spans="1:6" x14ac:dyDescent="0.2">
      <c r="A39" s="30" t="s">
        <v>190</v>
      </c>
      <c r="B39" s="14" t="s">
        <v>142</v>
      </c>
      <c r="C39" s="31" t="s">
        <v>191</v>
      </c>
      <c r="D39" s="15">
        <v>515112</v>
      </c>
      <c r="E39" s="15">
        <v>125364.94</v>
      </c>
      <c r="F39" s="15">
        <f t="shared" si="0"/>
        <v>389747.06</v>
      </c>
    </row>
    <row r="40" spans="1:6" ht="33.75" x14ac:dyDescent="0.2">
      <c r="A40" s="25" t="s">
        <v>192</v>
      </c>
      <c r="B40" s="16" t="s">
        <v>142</v>
      </c>
      <c r="C40" s="21" t="s">
        <v>193</v>
      </c>
      <c r="D40" s="11">
        <v>3000</v>
      </c>
      <c r="E40" s="11">
        <v>3000</v>
      </c>
      <c r="F40" s="11" t="str">
        <f t="shared" si="0"/>
        <v>-</v>
      </c>
    </row>
    <row r="41" spans="1:6" ht="22.5" x14ac:dyDescent="0.2">
      <c r="A41" s="25" t="s">
        <v>194</v>
      </c>
      <c r="B41" s="16" t="s">
        <v>142</v>
      </c>
      <c r="C41" s="21" t="s">
        <v>195</v>
      </c>
      <c r="D41" s="11">
        <v>3000</v>
      </c>
      <c r="E41" s="11">
        <v>3000</v>
      </c>
      <c r="F41" s="11" t="str">
        <f t="shared" si="0"/>
        <v>-</v>
      </c>
    </row>
    <row r="42" spans="1:6" ht="67.5" x14ac:dyDescent="0.2">
      <c r="A42" s="26" t="s">
        <v>196</v>
      </c>
      <c r="B42" s="16" t="s">
        <v>142</v>
      </c>
      <c r="C42" s="21" t="s">
        <v>197</v>
      </c>
      <c r="D42" s="11">
        <v>3000</v>
      </c>
      <c r="E42" s="11">
        <v>3000</v>
      </c>
      <c r="F42" s="11" t="str">
        <f t="shared" si="0"/>
        <v>-</v>
      </c>
    </row>
    <row r="43" spans="1:6" x14ac:dyDescent="0.2">
      <c r="A43" s="25" t="s">
        <v>451</v>
      </c>
      <c r="B43" s="16" t="s">
        <v>142</v>
      </c>
      <c r="C43" s="21" t="s">
        <v>198</v>
      </c>
      <c r="D43" s="11">
        <v>3000</v>
      </c>
      <c r="E43" s="11">
        <v>3000</v>
      </c>
      <c r="F43" s="11" t="str">
        <f t="shared" si="0"/>
        <v>-</v>
      </c>
    </row>
    <row r="44" spans="1:6" ht="33.75" x14ac:dyDescent="0.2">
      <c r="A44" s="25" t="s">
        <v>199</v>
      </c>
      <c r="B44" s="16" t="s">
        <v>142</v>
      </c>
      <c r="C44" s="21" t="s">
        <v>200</v>
      </c>
      <c r="D44" s="11">
        <v>30100</v>
      </c>
      <c r="E44" s="11" t="s">
        <v>45</v>
      </c>
      <c r="F44" s="11">
        <f t="shared" si="0"/>
        <v>30100</v>
      </c>
    </row>
    <row r="45" spans="1:6" ht="22.5" x14ac:dyDescent="0.2">
      <c r="A45" s="25" t="s">
        <v>201</v>
      </c>
      <c r="B45" s="16" t="s">
        <v>142</v>
      </c>
      <c r="C45" s="21" t="s">
        <v>202</v>
      </c>
      <c r="D45" s="11">
        <v>30100</v>
      </c>
      <c r="E45" s="11" t="s">
        <v>45</v>
      </c>
      <c r="F45" s="11">
        <f t="shared" si="0"/>
        <v>30100</v>
      </c>
    </row>
    <row r="46" spans="1:6" ht="56.25" x14ac:dyDescent="0.2">
      <c r="A46" s="25" t="s">
        <v>203</v>
      </c>
      <c r="B46" s="16" t="s">
        <v>142</v>
      </c>
      <c r="C46" s="21" t="s">
        <v>204</v>
      </c>
      <c r="D46" s="11">
        <v>30100</v>
      </c>
      <c r="E46" s="11" t="s">
        <v>45</v>
      </c>
      <c r="F46" s="11">
        <f t="shared" si="0"/>
        <v>30100</v>
      </c>
    </row>
    <row r="47" spans="1:6" x14ac:dyDescent="0.2">
      <c r="A47" s="25" t="s">
        <v>451</v>
      </c>
      <c r="B47" s="16" t="s">
        <v>142</v>
      </c>
      <c r="C47" s="21" t="s">
        <v>205</v>
      </c>
      <c r="D47" s="11">
        <v>30100</v>
      </c>
      <c r="E47" s="11" t="s">
        <v>45</v>
      </c>
      <c r="F47" s="11">
        <f t="shared" ref="F47:F78" si="1">IF(OR(D47="-",IF(E47="-",0,E47)&gt;=IF(D47="-",0,D47)),"-",IF(D47="-",0,D47)-IF(E47="-",0,E47))</f>
        <v>30100</v>
      </c>
    </row>
    <row r="48" spans="1:6" ht="22.5" x14ac:dyDescent="0.2">
      <c r="A48" s="25" t="s">
        <v>206</v>
      </c>
      <c r="B48" s="16" t="s">
        <v>142</v>
      </c>
      <c r="C48" s="21" t="s">
        <v>207</v>
      </c>
      <c r="D48" s="11">
        <v>10000</v>
      </c>
      <c r="E48" s="11" t="s">
        <v>45</v>
      </c>
      <c r="F48" s="11">
        <f t="shared" si="1"/>
        <v>10000</v>
      </c>
    </row>
    <row r="49" spans="1:6" x14ac:dyDescent="0.2">
      <c r="A49" s="25" t="s">
        <v>208</v>
      </c>
      <c r="B49" s="16" t="s">
        <v>142</v>
      </c>
      <c r="C49" s="21" t="s">
        <v>209</v>
      </c>
      <c r="D49" s="11">
        <v>10000</v>
      </c>
      <c r="E49" s="11" t="s">
        <v>45</v>
      </c>
      <c r="F49" s="11">
        <f t="shared" si="1"/>
        <v>10000</v>
      </c>
    </row>
    <row r="50" spans="1:6" ht="56.25" x14ac:dyDescent="0.2">
      <c r="A50" s="25" t="s">
        <v>210</v>
      </c>
      <c r="B50" s="16" t="s">
        <v>142</v>
      </c>
      <c r="C50" s="21" t="s">
        <v>211</v>
      </c>
      <c r="D50" s="11">
        <v>10000</v>
      </c>
      <c r="E50" s="11" t="s">
        <v>45</v>
      </c>
      <c r="F50" s="11">
        <f t="shared" si="1"/>
        <v>10000</v>
      </c>
    </row>
    <row r="51" spans="1:6" x14ac:dyDescent="0.2">
      <c r="A51" s="25" t="s">
        <v>451</v>
      </c>
      <c r="B51" s="16" t="s">
        <v>142</v>
      </c>
      <c r="C51" s="21" t="s">
        <v>212</v>
      </c>
      <c r="D51" s="11">
        <v>10000</v>
      </c>
      <c r="E51" s="11" t="s">
        <v>45</v>
      </c>
      <c r="F51" s="11">
        <f t="shared" si="1"/>
        <v>10000</v>
      </c>
    </row>
    <row r="52" spans="1:6" ht="22.5" x14ac:dyDescent="0.2">
      <c r="A52" s="25" t="s">
        <v>213</v>
      </c>
      <c r="B52" s="16" t="s">
        <v>142</v>
      </c>
      <c r="C52" s="21" t="s">
        <v>214</v>
      </c>
      <c r="D52" s="11">
        <v>108000</v>
      </c>
      <c r="E52" s="11">
        <v>15000</v>
      </c>
      <c r="F52" s="11">
        <f t="shared" si="1"/>
        <v>93000</v>
      </c>
    </row>
    <row r="53" spans="1:6" x14ac:dyDescent="0.2">
      <c r="A53" s="25" t="s">
        <v>215</v>
      </c>
      <c r="B53" s="16" t="s">
        <v>142</v>
      </c>
      <c r="C53" s="21" t="s">
        <v>216</v>
      </c>
      <c r="D53" s="11">
        <v>108000</v>
      </c>
      <c r="E53" s="11">
        <v>15000</v>
      </c>
      <c r="F53" s="11">
        <f t="shared" si="1"/>
        <v>93000</v>
      </c>
    </row>
    <row r="54" spans="1:6" ht="67.5" x14ac:dyDescent="0.2">
      <c r="A54" s="26" t="s">
        <v>217</v>
      </c>
      <c r="B54" s="16" t="s">
        <v>142</v>
      </c>
      <c r="C54" s="21" t="s">
        <v>218</v>
      </c>
      <c r="D54" s="11">
        <v>30000</v>
      </c>
      <c r="E54" s="11" t="s">
        <v>45</v>
      </c>
      <c r="F54" s="11">
        <f t="shared" si="1"/>
        <v>30000</v>
      </c>
    </row>
    <row r="55" spans="1:6" x14ac:dyDescent="0.2">
      <c r="A55" s="25" t="s">
        <v>451</v>
      </c>
      <c r="B55" s="16" t="s">
        <v>142</v>
      </c>
      <c r="C55" s="21" t="s">
        <v>219</v>
      </c>
      <c r="D55" s="11">
        <v>30000</v>
      </c>
      <c r="E55" s="11" t="s">
        <v>45</v>
      </c>
      <c r="F55" s="11">
        <f t="shared" si="1"/>
        <v>30000</v>
      </c>
    </row>
    <row r="56" spans="1:6" ht="90" x14ac:dyDescent="0.2">
      <c r="A56" s="26" t="s">
        <v>220</v>
      </c>
      <c r="B56" s="16" t="s">
        <v>142</v>
      </c>
      <c r="C56" s="21" t="s">
        <v>221</v>
      </c>
      <c r="D56" s="11">
        <v>60000</v>
      </c>
      <c r="E56" s="11">
        <v>6000</v>
      </c>
      <c r="F56" s="11">
        <f t="shared" si="1"/>
        <v>54000</v>
      </c>
    </row>
    <row r="57" spans="1:6" x14ac:dyDescent="0.2">
      <c r="A57" s="25" t="s">
        <v>451</v>
      </c>
      <c r="B57" s="16" t="s">
        <v>142</v>
      </c>
      <c r="C57" s="21" t="s">
        <v>222</v>
      </c>
      <c r="D57" s="11">
        <v>60000</v>
      </c>
      <c r="E57" s="11">
        <v>6000</v>
      </c>
      <c r="F57" s="11">
        <f t="shared" si="1"/>
        <v>54000</v>
      </c>
    </row>
    <row r="58" spans="1:6" ht="101.25" x14ac:dyDescent="0.2">
      <c r="A58" s="26" t="s">
        <v>223</v>
      </c>
      <c r="B58" s="16" t="s">
        <v>142</v>
      </c>
      <c r="C58" s="21" t="s">
        <v>224</v>
      </c>
      <c r="D58" s="11">
        <v>18000</v>
      </c>
      <c r="E58" s="11">
        <v>9000</v>
      </c>
      <c r="F58" s="11">
        <f t="shared" si="1"/>
        <v>9000</v>
      </c>
    </row>
    <row r="59" spans="1:6" x14ac:dyDescent="0.2">
      <c r="A59" s="25" t="s">
        <v>451</v>
      </c>
      <c r="B59" s="16" t="s">
        <v>142</v>
      </c>
      <c r="C59" s="21" t="s">
        <v>225</v>
      </c>
      <c r="D59" s="11">
        <v>18000</v>
      </c>
      <c r="E59" s="11">
        <v>9000</v>
      </c>
      <c r="F59" s="11">
        <f t="shared" si="1"/>
        <v>9000</v>
      </c>
    </row>
    <row r="60" spans="1:6" x14ac:dyDescent="0.2">
      <c r="A60" s="25" t="s">
        <v>226</v>
      </c>
      <c r="B60" s="16" t="s">
        <v>142</v>
      </c>
      <c r="C60" s="21" t="s">
        <v>227</v>
      </c>
      <c r="D60" s="11">
        <v>20000</v>
      </c>
      <c r="E60" s="11" t="s">
        <v>45</v>
      </c>
      <c r="F60" s="11">
        <f t="shared" si="1"/>
        <v>20000</v>
      </c>
    </row>
    <row r="61" spans="1:6" x14ac:dyDescent="0.2">
      <c r="A61" s="25" t="s">
        <v>226</v>
      </c>
      <c r="B61" s="16" t="s">
        <v>142</v>
      </c>
      <c r="C61" s="21" t="s">
        <v>228</v>
      </c>
      <c r="D61" s="11">
        <v>20000</v>
      </c>
      <c r="E61" s="11" t="s">
        <v>45</v>
      </c>
      <c r="F61" s="11">
        <f t="shared" si="1"/>
        <v>20000</v>
      </c>
    </row>
    <row r="62" spans="1:6" ht="44.25" customHeight="1" x14ac:dyDescent="0.2">
      <c r="A62" s="25" t="s">
        <v>229</v>
      </c>
      <c r="B62" s="16" t="s">
        <v>142</v>
      </c>
      <c r="C62" s="21" t="s">
        <v>230</v>
      </c>
      <c r="D62" s="11">
        <v>20000</v>
      </c>
      <c r="E62" s="11" t="s">
        <v>45</v>
      </c>
      <c r="F62" s="11">
        <f t="shared" si="1"/>
        <v>20000</v>
      </c>
    </row>
    <row r="63" spans="1:6" x14ac:dyDescent="0.2">
      <c r="A63" s="25" t="s">
        <v>451</v>
      </c>
      <c r="B63" s="16" t="s">
        <v>142</v>
      </c>
      <c r="C63" s="21" t="s">
        <v>231</v>
      </c>
      <c r="D63" s="11">
        <v>20000</v>
      </c>
      <c r="E63" s="11" t="s">
        <v>45</v>
      </c>
      <c r="F63" s="11">
        <f t="shared" si="1"/>
        <v>20000</v>
      </c>
    </row>
    <row r="64" spans="1:6" ht="22.5" x14ac:dyDescent="0.2">
      <c r="A64" s="25" t="s">
        <v>150</v>
      </c>
      <c r="B64" s="16" t="s">
        <v>142</v>
      </c>
      <c r="C64" s="21" t="s">
        <v>232</v>
      </c>
      <c r="D64" s="11">
        <v>70000</v>
      </c>
      <c r="E64" s="11">
        <v>3850</v>
      </c>
      <c r="F64" s="11">
        <f t="shared" si="1"/>
        <v>66150</v>
      </c>
    </row>
    <row r="65" spans="1:6" x14ac:dyDescent="0.2">
      <c r="A65" s="25" t="s">
        <v>152</v>
      </c>
      <c r="B65" s="16" t="s">
        <v>142</v>
      </c>
      <c r="C65" s="21" t="s">
        <v>233</v>
      </c>
      <c r="D65" s="11">
        <v>70000</v>
      </c>
      <c r="E65" s="11">
        <v>3850</v>
      </c>
      <c r="F65" s="11">
        <f t="shared" si="1"/>
        <v>66150</v>
      </c>
    </row>
    <row r="66" spans="1:6" ht="45" x14ac:dyDescent="0.2">
      <c r="A66" s="25" t="s">
        <v>234</v>
      </c>
      <c r="B66" s="16" t="s">
        <v>142</v>
      </c>
      <c r="C66" s="21" t="s">
        <v>235</v>
      </c>
      <c r="D66" s="11">
        <v>70000</v>
      </c>
      <c r="E66" s="11">
        <v>3850</v>
      </c>
      <c r="F66" s="11">
        <f t="shared" si="1"/>
        <v>66150</v>
      </c>
    </row>
    <row r="67" spans="1:6" x14ac:dyDescent="0.2">
      <c r="A67" s="25" t="s">
        <v>451</v>
      </c>
      <c r="B67" s="16" t="s">
        <v>142</v>
      </c>
      <c r="C67" s="21" t="s">
        <v>236</v>
      </c>
      <c r="D67" s="11">
        <v>70000</v>
      </c>
      <c r="E67" s="11">
        <v>3850</v>
      </c>
      <c r="F67" s="11">
        <f t="shared" si="1"/>
        <v>66150</v>
      </c>
    </row>
    <row r="68" spans="1:6" ht="22.5" x14ac:dyDescent="0.2">
      <c r="A68" s="25" t="s">
        <v>182</v>
      </c>
      <c r="B68" s="16" t="s">
        <v>142</v>
      </c>
      <c r="C68" s="21" t="s">
        <v>237</v>
      </c>
      <c r="D68" s="11">
        <v>274012</v>
      </c>
      <c r="E68" s="11">
        <v>103514.94</v>
      </c>
      <c r="F68" s="11">
        <f t="shared" si="1"/>
        <v>170497.06</v>
      </c>
    </row>
    <row r="69" spans="1:6" x14ac:dyDescent="0.2">
      <c r="A69" s="25" t="s">
        <v>238</v>
      </c>
      <c r="B69" s="16" t="s">
        <v>142</v>
      </c>
      <c r="C69" s="21" t="s">
        <v>239</v>
      </c>
      <c r="D69" s="11">
        <v>274012</v>
      </c>
      <c r="E69" s="11">
        <v>103514.94</v>
      </c>
      <c r="F69" s="11">
        <f t="shared" si="1"/>
        <v>170497.06</v>
      </c>
    </row>
    <row r="70" spans="1:6" ht="78.75" x14ac:dyDescent="0.2">
      <c r="A70" s="26" t="s">
        <v>240</v>
      </c>
      <c r="B70" s="16" t="s">
        <v>142</v>
      </c>
      <c r="C70" s="21" t="s">
        <v>241</v>
      </c>
      <c r="D70" s="11">
        <v>20000</v>
      </c>
      <c r="E70" s="11" t="s">
        <v>45</v>
      </c>
      <c r="F70" s="11">
        <f t="shared" si="1"/>
        <v>20000</v>
      </c>
    </row>
    <row r="71" spans="1:6" x14ac:dyDescent="0.2">
      <c r="A71" s="25" t="s">
        <v>451</v>
      </c>
      <c r="B71" s="16" t="s">
        <v>142</v>
      </c>
      <c r="C71" s="21" t="s">
        <v>242</v>
      </c>
      <c r="D71" s="11">
        <v>20000</v>
      </c>
      <c r="E71" s="11" t="s">
        <v>45</v>
      </c>
      <c r="F71" s="11">
        <f t="shared" si="1"/>
        <v>20000</v>
      </c>
    </row>
    <row r="72" spans="1:6" ht="43.5" customHeight="1" x14ac:dyDescent="0.2">
      <c r="A72" s="25" t="s">
        <v>243</v>
      </c>
      <c r="B72" s="16" t="s">
        <v>142</v>
      </c>
      <c r="C72" s="21" t="s">
        <v>244</v>
      </c>
      <c r="D72" s="11">
        <v>254012</v>
      </c>
      <c r="E72" s="11">
        <v>103514.94</v>
      </c>
      <c r="F72" s="11">
        <f t="shared" si="1"/>
        <v>150497.06</v>
      </c>
    </row>
    <row r="73" spans="1:6" x14ac:dyDescent="0.2">
      <c r="A73" s="25" t="s">
        <v>451</v>
      </c>
      <c r="B73" s="16" t="s">
        <v>142</v>
      </c>
      <c r="C73" s="21" t="s">
        <v>245</v>
      </c>
      <c r="D73" s="11">
        <v>100000</v>
      </c>
      <c r="E73" s="11">
        <v>57247.08</v>
      </c>
      <c r="F73" s="11">
        <f t="shared" si="1"/>
        <v>42752.92</v>
      </c>
    </row>
    <row r="74" spans="1:6" ht="22.5" x14ac:dyDescent="0.2">
      <c r="A74" s="25" t="s">
        <v>246</v>
      </c>
      <c r="B74" s="16" t="s">
        <v>142</v>
      </c>
      <c r="C74" s="21" t="s">
        <v>247</v>
      </c>
      <c r="D74" s="11">
        <v>99012</v>
      </c>
      <c r="E74" s="11">
        <v>24929</v>
      </c>
      <c r="F74" s="11">
        <f t="shared" si="1"/>
        <v>74083</v>
      </c>
    </row>
    <row r="75" spans="1:6" x14ac:dyDescent="0.2">
      <c r="A75" s="25" t="s">
        <v>168</v>
      </c>
      <c r="B75" s="16" t="s">
        <v>142</v>
      </c>
      <c r="C75" s="21" t="s">
        <v>248</v>
      </c>
      <c r="D75" s="11">
        <v>30000</v>
      </c>
      <c r="E75" s="11">
        <v>1308</v>
      </c>
      <c r="F75" s="11">
        <f t="shared" si="1"/>
        <v>28692</v>
      </c>
    </row>
    <row r="76" spans="1:6" x14ac:dyDescent="0.2">
      <c r="A76" s="25" t="s">
        <v>170</v>
      </c>
      <c r="B76" s="16" t="s">
        <v>142</v>
      </c>
      <c r="C76" s="21" t="s">
        <v>249</v>
      </c>
      <c r="D76" s="11">
        <v>25000</v>
      </c>
      <c r="E76" s="11">
        <v>20030.86</v>
      </c>
      <c r="F76" s="11">
        <f t="shared" si="1"/>
        <v>4969.1399999999994</v>
      </c>
    </row>
    <row r="77" spans="1:6" x14ac:dyDescent="0.2">
      <c r="A77" s="30" t="s">
        <v>250</v>
      </c>
      <c r="B77" s="14" t="s">
        <v>142</v>
      </c>
      <c r="C77" s="31" t="s">
        <v>251</v>
      </c>
      <c r="D77" s="15">
        <v>294000</v>
      </c>
      <c r="E77" s="15">
        <v>112932.81</v>
      </c>
      <c r="F77" s="15">
        <f t="shared" si="1"/>
        <v>181067.19</v>
      </c>
    </row>
    <row r="78" spans="1:6" x14ac:dyDescent="0.2">
      <c r="A78" s="30" t="s">
        <v>252</v>
      </c>
      <c r="B78" s="14" t="s">
        <v>142</v>
      </c>
      <c r="C78" s="31" t="s">
        <v>253</v>
      </c>
      <c r="D78" s="15">
        <v>294000</v>
      </c>
      <c r="E78" s="15">
        <v>112932.81</v>
      </c>
      <c r="F78" s="15">
        <f t="shared" si="1"/>
        <v>181067.19</v>
      </c>
    </row>
    <row r="79" spans="1:6" ht="22.5" x14ac:dyDescent="0.2">
      <c r="A79" s="25" t="s">
        <v>150</v>
      </c>
      <c r="B79" s="16" t="s">
        <v>142</v>
      </c>
      <c r="C79" s="21" t="s">
        <v>254</v>
      </c>
      <c r="D79" s="11">
        <v>294000</v>
      </c>
      <c r="E79" s="11">
        <v>112932.81</v>
      </c>
      <c r="F79" s="11">
        <f t="shared" ref="F79:F110" si="2">IF(OR(D79="-",IF(E79="-",0,E79)&gt;=IF(D79="-",0,D79)),"-",IF(D79="-",0,D79)-IF(E79="-",0,E79))</f>
        <v>181067.19</v>
      </c>
    </row>
    <row r="80" spans="1:6" x14ac:dyDescent="0.2">
      <c r="A80" s="25" t="s">
        <v>172</v>
      </c>
      <c r="B80" s="16" t="s">
        <v>142</v>
      </c>
      <c r="C80" s="21" t="s">
        <v>255</v>
      </c>
      <c r="D80" s="11">
        <v>294000</v>
      </c>
      <c r="E80" s="11">
        <v>112932.81</v>
      </c>
      <c r="F80" s="11">
        <f t="shared" si="2"/>
        <v>181067.19</v>
      </c>
    </row>
    <row r="81" spans="1:6" ht="67.5" x14ac:dyDescent="0.2">
      <c r="A81" s="26" t="s">
        <v>256</v>
      </c>
      <c r="B81" s="16" t="s">
        <v>142</v>
      </c>
      <c r="C81" s="21" t="s">
        <v>257</v>
      </c>
      <c r="D81" s="11">
        <v>294000</v>
      </c>
      <c r="E81" s="11">
        <v>112932.81</v>
      </c>
      <c r="F81" s="11">
        <f t="shared" si="2"/>
        <v>181067.19</v>
      </c>
    </row>
    <row r="82" spans="1:6" ht="22.5" x14ac:dyDescent="0.2">
      <c r="A82" s="25" t="s">
        <v>156</v>
      </c>
      <c r="B82" s="16" t="s">
        <v>142</v>
      </c>
      <c r="C82" s="21" t="s">
        <v>258</v>
      </c>
      <c r="D82" s="11">
        <v>230000</v>
      </c>
      <c r="E82" s="11">
        <v>89540.86</v>
      </c>
      <c r="F82" s="11">
        <f t="shared" si="2"/>
        <v>140459.14000000001</v>
      </c>
    </row>
    <row r="83" spans="1:6" ht="33.75" x14ac:dyDescent="0.2">
      <c r="A83" s="25" t="s">
        <v>158</v>
      </c>
      <c r="B83" s="16" t="s">
        <v>142</v>
      </c>
      <c r="C83" s="21" t="s">
        <v>259</v>
      </c>
      <c r="D83" s="11">
        <v>64000</v>
      </c>
      <c r="E83" s="11">
        <v>23391.95</v>
      </c>
      <c r="F83" s="11">
        <f t="shared" si="2"/>
        <v>40608.050000000003</v>
      </c>
    </row>
    <row r="84" spans="1:6" ht="22.5" x14ac:dyDescent="0.2">
      <c r="A84" s="30" t="s">
        <v>260</v>
      </c>
      <c r="B84" s="14" t="s">
        <v>142</v>
      </c>
      <c r="C84" s="31" t="s">
        <v>261</v>
      </c>
      <c r="D84" s="15">
        <v>79000</v>
      </c>
      <c r="E84" s="15">
        <v>5000</v>
      </c>
      <c r="F84" s="15">
        <f t="shared" si="2"/>
        <v>74000</v>
      </c>
    </row>
    <row r="85" spans="1:6" x14ac:dyDescent="0.2">
      <c r="A85" s="30" t="s">
        <v>262</v>
      </c>
      <c r="B85" s="14" t="s">
        <v>142</v>
      </c>
      <c r="C85" s="31" t="s">
        <v>263</v>
      </c>
      <c r="D85" s="15">
        <v>79000</v>
      </c>
      <c r="E85" s="15">
        <v>5000</v>
      </c>
      <c r="F85" s="15">
        <f t="shared" si="2"/>
        <v>74000</v>
      </c>
    </row>
    <row r="86" spans="1:6" ht="45" x14ac:dyDescent="0.2">
      <c r="A86" s="25" t="s">
        <v>264</v>
      </c>
      <c r="B86" s="16" t="s">
        <v>142</v>
      </c>
      <c r="C86" s="21" t="s">
        <v>265</v>
      </c>
      <c r="D86" s="11">
        <v>79000</v>
      </c>
      <c r="E86" s="11">
        <v>5000</v>
      </c>
      <c r="F86" s="11">
        <f t="shared" si="2"/>
        <v>74000</v>
      </c>
    </row>
    <row r="87" spans="1:6" ht="33.75" x14ac:dyDescent="0.2">
      <c r="A87" s="25" t="s">
        <v>266</v>
      </c>
      <c r="B87" s="16" t="s">
        <v>142</v>
      </c>
      <c r="C87" s="21" t="s">
        <v>267</v>
      </c>
      <c r="D87" s="11">
        <v>79000</v>
      </c>
      <c r="E87" s="11">
        <v>5000</v>
      </c>
      <c r="F87" s="11">
        <f t="shared" si="2"/>
        <v>74000</v>
      </c>
    </row>
    <row r="88" spans="1:6" ht="112.5" x14ac:dyDescent="0.2">
      <c r="A88" s="26" t="s">
        <v>268</v>
      </c>
      <c r="B88" s="16" t="s">
        <v>142</v>
      </c>
      <c r="C88" s="21" t="s">
        <v>269</v>
      </c>
      <c r="D88" s="11">
        <v>5000</v>
      </c>
      <c r="E88" s="11">
        <v>5000</v>
      </c>
      <c r="F88" s="11" t="str">
        <f t="shared" si="2"/>
        <v>-</v>
      </c>
    </row>
    <row r="89" spans="1:6" x14ac:dyDescent="0.2">
      <c r="A89" s="25" t="s">
        <v>451</v>
      </c>
      <c r="B89" s="16" t="s">
        <v>142</v>
      </c>
      <c r="C89" s="21" t="s">
        <v>270</v>
      </c>
      <c r="D89" s="11">
        <v>5000</v>
      </c>
      <c r="E89" s="11">
        <v>5000</v>
      </c>
      <c r="F89" s="11" t="str">
        <f t="shared" si="2"/>
        <v>-</v>
      </c>
    </row>
    <row r="90" spans="1:6" ht="90" x14ac:dyDescent="0.2">
      <c r="A90" s="26" t="s">
        <v>271</v>
      </c>
      <c r="B90" s="16" t="s">
        <v>142</v>
      </c>
      <c r="C90" s="21" t="s">
        <v>272</v>
      </c>
      <c r="D90" s="11">
        <v>74000</v>
      </c>
      <c r="E90" s="11" t="s">
        <v>45</v>
      </c>
      <c r="F90" s="11">
        <f t="shared" si="2"/>
        <v>74000</v>
      </c>
    </row>
    <row r="91" spans="1:6" x14ac:dyDescent="0.2">
      <c r="A91" s="25" t="s">
        <v>451</v>
      </c>
      <c r="B91" s="16" t="s">
        <v>142</v>
      </c>
      <c r="C91" s="21" t="s">
        <v>273</v>
      </c>
      <c r="D91" s="11">
        <v>74000</v>
      </c>
      <c r="E91" s="11" t="s">
        <v>45</v>
      </c>
      <c r="F91" s="11">
        <f t="shared" si="2"/>
        <v>74000</v>
      </c>
    </row>
    <row r="92" spans="1:6" x14ac:dyDescent="0.2">
      <c r="A92" s="30" t="s">
        <v>274</v>
      </c>
      <c r="B92" s="14" t="s">
        <v>142</v>
      </c>
      <c r="C92" s="31" t="s">
        <v>275</v>
      </c>
      <c r="D92" s="15">
        <v>2088000</v>
      </c>
      <c r="E92" s="15">
        <v>1291809.6000000001</v>
      </c>
      <c r="F92" s="15">
        <f t="shared" si="2"/>
        <v>796190.39999999991</v>
      </c>
    </row>
    <row r="93" spans="1:6" x14ac:dyDescent="0.2">
      <c r="A93" s="30" t="s">
        <v>276</v>
      </c>
      <c r="B93" s="14" t="s">
        <v>142</v>
      </c>
      <c r="C93" s="31" t="s">
        <v>277</v>
      </c>
      <c r="D93" s="15">
        <v>10000</v>
      </c>
      <c r="E93" s="15" t="s">
        <v>45</v>
      </c>
      <c r="F93" s="15">
        <f t="shared" si="2"/>
        <v>10000</v>
      </c>
    </row>
    <row r="94" spans="1:6" ht="33.75" x14ac:dyDescent="0.2">
      <c r="A94" s="25" t="s">
        <v>199</v>
      </c>
      <c r="B94" s="16" t="s">
        <v>142</v>
      </c>
      <c r="C94" s="21" t="s">
        <v>278</v>
      </c>
      <c r="D94" s="11">
        <v>10000</v>
      </c>
      <c r="E94" s="11" t="s">
        <v>45</v>
      </c>
      <c r="F94" s="11">
        <f t="shared" si="2"/>
        <v>10000</v>
      </c>
    </row>
    <row r="95" spans="1:6" ht="22.5" x14ac:dyDescent="0.2">
      <c r="A95" s="25" t="s">
        <v>201</v>
      </c>
      <c r="B95" s="16" t="s">
        <v>142</v>
      </c>
      <c r="C95" s="21" t="s">
        <v>279</v>
      </c>
      <c r="D95" s="11">
        <v>10000</v>
      </c>
      <c r="E95" s="11" t="s">
        <v>45</v>
      </c>
      <c r="F95" s="11">
        <f t="shared" si="2"/>
        <v>10000</v>
      </c>
    </row>
    <row r="96" spans="1:6" ht="78.75" x14ac:dyDescent="0.2">
      <c r="A96" s="26" t="s">
        <v>280</v>
      </c>
      <c r="B96" s="16" t="s">
        <v>142</v>
      </c>
      <c r="C96" s="21" t="s">
        <v>281</v>
      </c>
      <c r="D96" s="11">
        <v>10000</v>
      </c>
      <c r="E96" s="11" t="s">
        <v>45</v>
      </c>
      <c r="F96" s="11">
        <f t="shared" si="2"/>
        <v>10000</v>
      </c>
    </row>
    <row r="97" spans="1:6" x14ac:dyDescent="0.2">
      <c r="A97" s="25" t="s">
        <v>451</v>
      </c>
      <c r="B97" s="16" t="s">
        <v>142</v>
      </c>
      <c r="C97" s="21" t="s">
        <v>282</v>
      </c>
      <c r="D97" s="11">
        <v>10000</v>
      </c>
      <c r="E97" s="11" t="s">
        <v>45</v>
      </c>
      <c r="F97" s="11">
        <f t="shared" si="2"/>
        <v>10000</v>
      </c>
    </row>
    <row r="98" spans="1:6" x14ac:dyDescent="0.2">
      <c r="A98" s="30" t="s">
        <v>283</v>
      </c>
      <c r="B98" s="14" t="s">
        <v>142</v>
      </c>
      <c r="C98" s="31" t="s">
        <v>284</v>
      </c>
      <c r="D98" s="15">
        <v>2053000</v>
      </c>
      <c r="E98" s="15">
        <v>1291809.6000000001</v>
      </c>
      <c r="F98" s="15">
        <f t="shared" si="2"/>
        <v>761190.39999999991</v>
      </c>
    </row>
    <row r="99" spans="1:6" ht="22.5" x14ac:dyDescent="0.2">
      <c r="A99" s="25" t="s">
        <v>182</v>
      </c>
      <c r="B99" s="16" t="s">
        <v>142</v>
      </c>
      <c r="C99" s="21" t="s">
        <v>285</v>
      </c>
      <c r="D99" s="11">
        <v>2053000</v>
      </c>
      <c r="E99" s="11">
        <v>1291809.6000000001</v>
      </c>
      <c r="F99" s="11">
        <f t="shared" si="2"/>
        <v>761190.39999999991</v>
      </c>
    </row>
    <row r="100" spans="1:6" x14ac:dyDescent="0.2">
      <c r="A100" s="25" t="s">
        <v>238</v>
      </c>
      <c r="B100" s="16" t="s">
        <v>142</v>
      </c>
      <c r="C100" s="21" t="s">
        <v>286</v>
      </c>
      <c r="D100" s="11">
        <v>2053000</v>
      </c>
      <c r="E100" s="11">
        <v>1291809.6000000001</v>
      </c>
      <c r="F100" s="11">
        <f t="shared" si="2"/>
        <v>761190.39999999991</v>
      </c>
    </row>
    <row r="101" spans="1:6" ht="90" x14ac:dyDescent="0.2">
      <c r="A101" s="26" t="s">
        <v>287</v>
      </c>
      <c r="B101" s="16" t="s">
        <v>142</v>
      </c>
      <c r="C101" s="21" t="s">
        <v>288</v>
      </c>
      <c r="D101" s="11">
        <v>2053000</v>
      </c>
      <c r="E101" s="11">
        <v>1291809.6000000001</v>
      </c>
      <c r="F101" s="11">
        <f t="shared" si="2"/>
        <v>761190.39999999991</v>
      </c>
    </row>
    <row r="102" spans="1:6" ht="22.5" x14ac:dyDescent="0.2">
      <c r="A102" s="25" t="s">
        <v>164</v>
      </c>
      <c r="B102" s="16" t="s">
        <v>142</v>
      </c>
      <c r="C102" s="21" t="s">
        <v>289</v>
      </c>
      <c r="D102" s="11">
        <v>2053000</v>
      </c>
      <c r="E102" s="11">
        <v>1291809.6000000001</v>
      </c>
      <c r="F102" s="11">
        <f t="shared" si="2"/>
        <v>761190.39999999991</v>
      </c>
    </row>
    <row r="103" spans="1:6" x14ac:dyDescent="0.2">
      <c r="A103" s="30" t="s">
        <v>290</v>
      </c>
      <c r="B103" s="14" t="s">
        <v>142</v>
      </c>
      <c r="C103" s="31" t="s">
        <v>291</v>
      </c>
      <c r="D103" s="15">
        <v>25000</v>
      </c>
      <c r="E103" s="15" t="s">
        <v>45</v>
      </c>
      <c r="F103" s="15">
        <f t="shared" si="2"/>
        <v>25000</v>
      </c>
    </row>
    <row r="104" spans="1:6" ht="22.5" x14ac:dyDescent="0.2">
      <c r="A104" s="25" t="s">
        <v>182</v>
      </c>
      <c r="B104" s="16" t="s">
        <v>142</v>
      </c>
      <c r="C104" s="21" t="s">
        <v>292</v>
      </c>
      <c r="D104" s="11">
        <v>25000</v>
      </c>
      <c r="E104" s="11" t="s">
        <v>45</v>
      </c>
      <c r="F104" s="11">
        <f t="shared" si="2"/>
        <v>25000</v>
      </c>
    </row>
    <row r="105" spans="1:6" x14ac:dyDescent="0.2">
      <c r="A105" s="25" t="s">
        <v>238</v>
      </c>
      <c r="B105" s="16" t="s">
        <v>142</v>
      </c>
      <c r="C105" s="21" t="s">
        <v>293</v>
      </c>
      <c r="D105" s="11">
        <v>25000</v>
      </c>
      <c r="E105" s="11" t="s">
        <v>45</v>
      </c>
      <c r="F105" s="11">
        <f t="shared" si="2"/>
        <v>25000</v>
      </c>
    </row>
    <row r="106" spans="1:6" ht="67.5" x14ac:dyDescent="0.2">
      <c r="A106" s="25" t="s">
        <v>294</v>
      </c>
      <c r="B106" s="16" t="s">
        <v>142</v>
      </c>
      <c r="C106" s="21" t="s">
        <v>295</v>
      </c>
      <c r="D106" s="11">
        <v>25000</v>
      </c>
      <c r="E106" s="11" t="s">
        <v>45</v>
      </c>
      <c r="F106" s="11">
        <f t="shared" si="2"/>
        <v>25000</v>
      </c>
    </row>
    <row r="107" spans="1:6" x14ac:dyDescent="0.2">
      <c r="A107" s="25" t="s">
        <v>451</v>
      </c>
      <c r="B107" s="16" t="s">
        <v>142</v>
      </c>
      <c r="C107" s="21" t="s">
        <v>296</v>
      </c>
      <c r="D107" s="11">
        <v>25000</v>
      </c>
      <c r="E107" s="11" t="s">
        <v>45</v>
      </c>
      <c r="F107" s="11">
        <f t="shared" si="2"/>
        <v>25000</v>
      </c>
    </row>
    <row r="108" spans="1:6" x14ac:dyDescent="0.2">
      <c r="A108" s="30" t="s">
        <v>297</v>
      </c>
      <c r="B108" s="14" t="s">
        <v>142</v>
      </c>
      <c r="C108" s="31" t="s">
        <v>298</v>
      </c>
      <c r="D108" s="15">
        <v>5793000</v>
      </c>
      <c r="E108" s="15">
        <v>740450.07</v>
      </c>
      <c r="F108" s="15">
        <f t="shared" si="2"/>
        <v>5052549.93</v>
      </c>
    </row>
    <row r="109" spans="1:6" x14ac:dyDescent="0.2">
      <c r="A109" s="30" t="s">
        <v>299</v>
      </c>
      <c r="B109" s="14" t="s">
        <v>142</v>
      </c>
      <c r="C109" s="31" t="s">
        <v>300</v>
      </c>
      <c r="D109" s="15">
        <v>48000</v>
      </c>
      <c r="E109" s="15">
        <v>19268.099999999999</v>
      </c>
      <c r="F109" s="15">
        <f t="shared" si="2"/>
        <v>28731.9</v>
      </c>
    </row>
    <row r="110" spans="1:6" ht="45" x14ac:dyDescent="0.2">
      <c r="A110" s="25" t="s">
        <v>301</v>
      </c>
      <c r="B110" s="16" t="s">
        <v>142</v>
      </c>
      <c r="C110" s="21" t="s">
        <v>302</v>
      </c>
      <c r="D110" s="11">
        <v>48000</v>
      </c>
      <c r="E110" s="11">
        <v>19268.099999999999</v>
      </c>
      <c r="F110" s="11">
        <f t="shared" si="2"/>
        <v>28731.9</v>
      </c>
    </row>
    <row r="111" spans="1:6" ht="33.75" x14ac:dyDescent="0.2">
      <c r="A111" s="25" t="s">
        <v>303</v>
      </c>
      <c r="B111" s="16" t="s">
        <v>142</v>
      </c>
      <c r="C111" s="21" t="s">
        <v>304</v>
      </c>
      <c r="D111" s="11">
        <v>48000</v>
      </c>
      <c r="E111" s="11">
        <v>19268.099999999999</v>
      </c>
      <c r="F111" s="11">
        <f t="shared" ref="F111:F142" si="3">IF(OR(D111="-",IF(E111="-",0,E111)&gt;=IF(D111="-",0,D111)),"-",IF(D111="-",0,D111)-IF(E111="-",0,E111))</f>
        <v>28731.9</v>
      </c>
    </row>
    <row r="112" spans="1:6" ht="112.5" x14ac:dyDescent="0.2">
      <c r="A112" s="26" t="s">
        <v>305</v>
      </c>
      <c r="B112" s="16" t="s">
        <v>142</v>
      </c>
      <c r="C112" s="21" t="s">
        <v>306</v>
      </c>
      <c r="D112" s="11">
        <v>48000</v>
      </c>
      <c r="E112" s="11">
        <v>19268.099999999999</v>
      </c>
      <c r="F112" s="11">
        <f t="shared" si="3"/>
        <v>28731.9</v>
      </c>
    </row>
    <row r="113" spans="1:6" x14ac:dyDescent="0.2">
      <c r="A113" s="25" t="s">
        <v>451</v>
      </c>
      <c r="B113" s="16" t="s">
        <v>142</v>
      </c>
      <c r="C113" s="21" t="s">
        <v>307</v>
      </c>
      <c r="D113" s="11">
        <v>48000</v>
      </c>
      <c r="E113" s="11">
        <v>19268.099999999999</v>
      </c>
      <c r="F113" s="11">
        <f t="shared" si="3"/>
        <v>28731.9</v>
      </c>
    </row>
    <row r="114" spans="1:6" x14ac:dyDescent="0.2">
      <c r="A114" s="30" t="s">
        <v>308</v>
      </c>
      <c r="B114" s="14" t="s">
        <v>142</v>
      </c>
      <c r="C114" s="31" t="s">
        <v>309</v>
      </c>
      <c r="D114" s="15">
        <v>60000</v>
      </c>
      <c r="E114" s="15" t="s">
        <v>45</v>
      </c>
      <c r="F114" s="15">
        <f t="shared" si="3"/>
        <v>60000</v>
      </c>
    </row>
    <row r="115" spans="1:6" ht="45" x14ac:dyDescent="0.2">
      <c r="A115" s="25" t="s">
        <v>301</v>
      </c>
      <c r="B115" s="16" t="s">
        <v>142</v>
      </c>
      <c r="C115" s="21" t="s">
        <v>310</v>
      </c>
      <c r="D115" s="11">
        <v>60000</v>
      </c>
      <c r="E115" s="11" t="s">
        <v>45</v>
      </c>
      <c r="F115" s="11">
        <f t="shared" si="3"/>
        <v>60000</v>
      </c>
    </row>
    <row r="116" spans="1:6" ht="33.75" x14ac:dyDescent="0.2">
      <c r="A116" s="25" t="s">
        <v>303</v>
      </c>
      <c r="B116" s="16" t="s">
        <v>142</v>
      </c>
      <c r="C116" s="21" t="s">
        <v>311</v>
      </c>
      <c r="D116" s="11">
        <v>60000</v>
      </c>
      <c r="E116" s="11" t="s">
        <v>45</v>
      </c>
      <c r="F116" s="11">
        <f t="shared" si="3"/>
        <v>60000</v>
      </c>
    </row>
    <row r="117" spans="1:6" ht="101.25" x14ac:dyDescent="0.2">
      <c r="A117" s="26" t="s">
        <v>312</v>
      </c>
      <c r="B117" s="16" t="s">
        <v>142</v>
      </c>
      <c r="C117" s="21" t="s">
        <v>313</v>
      </c>
      <c r="D117" s="11">
        <v>60000</v>
      </c>
      <c r="E117" s="11" t="s">
        <v>45</v>
      </c>
      <c r="F117" s="11">
        <f t="shared" si="3"/>
        <v>60000</v>
      </c>
    </row>
    <row r="118" spans="1:6" x14ac:dyDescent="0.2">
      <c r="A118" s="25" t="s">
        <v>451</v>
      </c>
      <c r="B118" s="16" t="s">
        <v>142</v>
      </c>
      <c r="C118" s="21" t="s">
        <v>314</v>
      </c>
      <c r="D118" s="11">
        <v>60000</v>
      </c>
      <c r="E118" s="11" t="s">
        <v>45</v>
      </c>
      <c r="F118" s="11">
        <f t="shared" si="3"/>
        <v>60000</v>
      </c>
    </row>
    <row r="119" spans="1:6" x14ac:dyDescent="0.2">
      <c r="A119" s="30" t="s">
        <v>315</v>
      </c>
      <c r="B119" s="14" t="s">
        <v>142</v>
      </c>
      <c r="C119" s="31" t="s">
        <v>316</v>
      </c>
      <c r="D119" s="15">
        <v>5685000</v>
      </c>
      <c r="E119" s="15">
        <v>721181.97</v>
      </c>
      <c r="F119" s="15">
        <f t="shared" si="3"/>
        <v>4963818.03</v>
      </c>
    </row>
    <row r="120" spans="1:6" ht="45" x14ac:dyDescent="0.2">
      <c r="A120" s="25" t="s">
        <v>301</v>
      </c>
      <c r="B120" s="16" t="s">
        <v>142</v>
      </c>
      <c r="C120" s="21" t="s">
        <v>317</v>
      </c>
      <c r="D120" s="11">
        <v>896800</v>
      </c>
      <c r="E120" s="11">
        <v>231897.24</v>
      </c>
      <c r="F120" s="11">
        <f t="shared" si="3"/>
        <v>664902.76</v>
      </c>
    </row>
    <row r="121" spans="1:6" ht="33.75" x14ac:dyDescent="0.2">
      <c r="A121" s="25" t="s">
        <v>303</v>
      </c>
      <c r="B121" s="16" t="s">
        <v>142</v>
      </c>
      <c r="C121" s="21" t="s">
        <v>318</v>
      </c>
      <c r="D121" s="11">
        <v>896800</v>
      </c>
      <c r="E121" s="11">
        <v>231897.24</v>
      </c>
      <c r="F121" s="11">
        <f t="shared" si="3"/>
        <v>664902.76</v>
      </c>
    </row>
    <row r="122" spans="1:6" ht="135" x14ac:dyDescent="0.2">
      <c r="A122" s="26" t="s">
        <v>319</v>
      </c>
      <c r="B122" s="16" t="s">
        <v>142</v>
      </c>
      <c r="C122" s="21" t="s">
        <v>320</v>
      </c>
      <c r="D122" s="11">
        <v>896800</v>
      </c>
      <c r="E122" s="11">
        <v>231897.24</v>
      </c>
      <c r="F122" s="11">
        <f t="shared" si="3"/>
        <v>664902.76</v>
      </c>
    </row>
    <row r="123" spans="1:6" x14ac:dyDescent="0.2">
      <c r="A123" s="25" t="s">
        <v>451</v>
      </c>
      <c r="B123" s="16" t="s">
        <v>142</v>
      </c>
      <c r="C123" s="21" t="s">
        <v>321</v>
      </c>
      <c r="D123" s="11">
        <v>501100</v>
      </c>
      <c r="E123" s="11">
        <v>45992.76</v>
      </c>
      <c r="F123" s="11">
        <f t="shared" si="3"/>
        <v>455107.24</v>
      </c>
    </row>
    <row r="124" spans="1:6" x14ac:dyDescent="0.2">
      <c r="A124" s="25" t="s">
        <v>166</v>
      </c>
      <c r="B124" s="16" t="s">
        <v>142</v>
      </c>
      <c r="C124" s="21" t="s">
        <v>322</v>
      </c>
      <c r="D124" s="11">
        <v>395700</v>
      </c>
      <c r="E124" s="11">
        <v>185904.48</v>
      </c>
      <c r="F124" s="11">
        <f t="shared" si="3"/>
        <v>209795.52</v>
      </c>
    </row>
    <row r="125" spans="1:6" ht="33.75" x14ac:dyDescent="0.2">
      <c r="A125" s="25" t="s">
        <v>199</v>
      </c>
      <c r="B125" s="16" t="s">
        <v>142</v>
      </c>
      <c r="C125" s="21" t="s">
        <v>323</v>
      </c>
      <c r="D125" s="11">
        <v>4788200</v>
      </c>
      <c r="E125" s="11">
        <v>489284.73</v>
      </c>
      <c r="F125" s="11">
        <f t="shared" si="3"/>
        <v>4298915.2699999996</v>
      </c>
    </row>
    <row r="126" spans="1:6" ht="22.5" x14ac:dyDescent="0.2">
      <c r="A126" s="25" t="s">
        <v>201</v>
      </c>
      <c r="B126" s="16" t="s">
        <v>142</v>
      </c>
      <c r="C126" s="21" t="s">
        <v>324</v>
      </c>
      <c r="D126" s="11">
        <v>4788200</v>
      </c>
      <c r="E126" s="11">
        <v>489284.73</v>
      </c>
      <c r="F126" s="11">
        <f t="shared" si="3"/>
        <v>4298915.2699999996</v>
      </c>
    </row>
    <row r="127" spans="1:6" ht="67.5" x14ac:dyDescent="0.2">
      <c r="A127" s="26" t="s">
        <v>325</v>
      </c>
      <c r="B127" s="16" t="s">
        <v>142</v>
      </c>
      <c r="C127" s="21" t="s">
        <v>326</v>
      </c>
      <c r="D127" s="11">
        <v>1911500</v>
      </c>
      <c r="E127" s="11">
        <v>479118.81</v>
      </c>
      <c r="F127" s="11">
        <f t="shared" si="3"/>
        <v>1432381.19</v>
      </c>
    </row>
    <row r="128" spans="1:6" x14ac:dyDescent="0.2">
      <c r="A128" s="25" t="s">
        <v>451</v>
      </c>
      <c r="B128" s="16" t="s">
        <v>142</v>
      </c>
      <c r="C128" s="21" t="s">
        <v>327</v>
      </c>
      <c r="D128" s="11">
        <v>1911500</v>
      </c>
      <c r="E128" s="11">
        <v>479118.81</v>
      </c>
      <c r="F128" s="11">
        <f t="shared" si="3"/>
        <v>1432381.19</v>
      </c>
    </row>
    <row r="129" spans="1:6" ht="68.25" customHeight="1" x14ac:dyDescent="0.2">
      <c r="A129" s="26" t="s">
        <v>328</v>
      </c>
      <c r="B129" s="16" t="s">
        <v>142</v>
      </c>
      <c r="C129" s="21" t="s">
        <v>329</v>
      </c>
      <c r="D129" s="11">
        <v>572300</v>
      </c>
      <c r="E129" s="11">
        <v>10165.92</v>
      </c>
      <c r="F129" s="11">
        <f t="shared" si="3"/>
        <v>562134.07999999996</v>
      </c>
    </row>
    <row r="130" spans="1:6" x14ac:dyDescent="0.2">
      <c r="A130" s="25" t="s">
        <v>451</v>
      </c>
      <c r="B130" s="16" t="s">
        <v>142</v>
      </c>
      <c r="C130" s="21" t="s">
        <v>330</v>
      </c>
      <c r="D130" s="11">
        <v>572300</v>
      </c>
      <c r="E130" s="11">
        <v>10165.92</v>
      </c>
      <c r="F130" s="11">
        <f t="shared" si="3"/>
        <v>562134.07999999996</v>
      </c>
    </row>
    <row r="131" spans="1:6" ht="57.75" customHeight="1" x14ac:dyDescent="0.2">
      <c r="A131" s="26" t="s">
        <v>331</v>
      </c>
      <c r="B131" s="16" t="s">
        <v>142</v>
      </c>
      <c r="C131" s="21" t="s">
        <v>332</v>
      </c>
      <c r="D131" s="11">
        <v>40000</v>
      </c>
      <c r="E131" s="11" t="s">
        <v>45</v>
      </c>
      <c r="F131" s="11">
        <f t="shared" si="3"/>
        <v>40000</v>
      </c>
    </row>
    <row r="132" spans="1:6" x14ac:dyDescent="0.2">
      <c r="A132" s="25" t="s">
        <v>451</v>
      </c>
      <c r="B132" s="16" t="s">
        <v>142</v>
      </c>
      <c r="C132" s="21" t="s">
        <v>333</v>
      </c>
      <c r="D132" s="11">
        <v>40000</v>
      </c>
      <c r="E132" s="11" t="s">
        <v>45</v>
      </c>
      <c r="F132" s="11">
        <f t="shared" si="3"/>
        <v>40000</v>
      </c>
    </row>
    <row r="133" spans="1:6" ht="56.25" x14ac:dyDescent="0.2">
      <c r="A133" s="25" t="s">
        <v>334</v>
      </c>
      <c r="B133" s="16" t="s">
        <v>142</v>
      </c>
      <c r="C133" s="21" t="s">
        <v>335</v>
      </c>
      <c r="D133" s="11">
        <v>2264400</v>
      </c>
      <c r="E133" s="11" t="s">
        <v>45</v>
      </c>
      <c r="F133" s="11">
        <f t="shared" si="3"/>
        <v>2264400</v>
      </c>
    </row>
    <row r="134" spans="1:6" x14ac:dyDescent="0.2">
      <c r="A134" s="25" t="s">
        <v>451</v>
      </c>
      <c r="B134" s="16" t="s">
        <v>142</v>
      </c>
      <c r="C134" s="21" t="s">
        <v>336</v>
      </c>
      <c r="D134" s="11">
        <v>2264400</v>
      </c>
      <c r="E134" s="11" t="s">
        <v>45</v>
      </c>
      <c r="F134" s="11">
        <f t="shared" si="3"/>
        <v>2264400</v>
      </c>
    </row>
    <row r="135" spans="1:6" x14ac:dyDescent="0.2">
      <c r="A135" s="30" t="s">
        <v>337</v>
      </c>
      <c r="B135" s="14" t="s">
        <v>142</v>
      </c>
      <c r="C135" s="31" t="s">
        <v>338</v>
      </c>
      <c r="D135" s="15">
        <v>55000</v>
      </c>
      <c r="E135" s="15">
        <v>3500</v>
      </c>
      <c r="F135" s="15">
        <f t="shared" si="3"/>
        <v>51500</v>
      </c>
    </row>
    <row r="136" spans="1:6" ht="22.5" x14ac:dyDescent="0.2">
      <c r="A136" s="30" t="s">
        <v>339</v>
      </c>
      <c r="B136" s="14" t="s">
        <v>142</v>
      </c>
      <c r="C136" s="31" t="s">
        <v>340</v>
      </c>
      <c r="D136" s="15">
        <v>55000</v>
      </c>
      <c r="E136" s="15">
        <v>3500</v>
      </c>
      <c r="F136" s="15">
        <f t="shared" si="3"/>
        <v>51500</v>
      </c>
    </row>
    <row r="137" spans="1:6" ht="22.5" x14ac:dyDescent="0.2">
      <c r="A137" s="25" t="s">
        <v>213</v>
      </c>
      <c r="B137" s="16" t="s">
        <v>142</v>
      </c>
      <c r="C137" s="21" t="s">
        <v>341</v>
      </c>
      <c r="D137" s="11">
        <v>55000</v>
      </c>
      <c r="E137" s="11">
        <v>3500</v>
      </c>
      <c r="F137" s="11">
        <f t="shared" si="3"/>
        <v>51500</v>
      </c>
    </row>
    <row r="138" spans="1:6" x14ac:dyDescent="0.2">
      <c r="A138" s="25" t="s">
        <v>215</v>
      </c>
      <c r="B138" s="16" t="s">
        <v>142</v>
      </c>
      <c r="C138" s="21" t="s">
        <v>342</v>
      </c>
      <c r="D138" s="11">
        <v>55000</v>
      </c>
      <c r="E138" s="11">
        <v>3500</v>
      </c>
      <c r="F138" s="11">
        <f t="shared" si="3"/>
        <v>51500</v>
      </c>
    </row>
    <row r="139" spans="1:6" ht="67.5" x14ac:dyDescent="0.2">
      <c r="A139" s="26" t="s">
        <v>343</v>
      </c>
      <c r="B139" s="16" t="s">
        <v>142</v>
      </c>
      <c r="C139" s="21" t="s">
        <v>344</v>
      </c>
      <c r="D139" s="11">
        <v>55000</v>
      </c>
      <c r="E139" s="11">
        <v>3500</v>
      </c>
      <c r="F139" s="11">
        <f t="shared" si="3"/>
        <v>51500</v>
      </c>
    </row>
    <row r="140" spans="1:6" x14ac:dyDescent="0.2">
      <c r="A140" s="25" t="s">
        <v>451</v>
      </c>
      <c r="B140" s="16" t="s">
        <v>142</v>
      </c>
      <c r="C140" s="21" t="s">
        <v>345</v>
      </c>
      <c r="D140" s="11">
        <v>55000</v>
      </c>
      <c r="E140" s="11">
        <v>3500</v>
      </c>
      <c r="F140" s="11">
        <f t="shared" si="3"/>
        <v>51500</v>
      </c>
    </row>
    <row r="141" spans="1:6" x14ac:dyDescent="0.2">
      <c r="A141" s="30" t="s">
        <v>346</v>
      </c>
      <c r="B141" s="14" t="s">
        <v>142</v>
      </c>
      <c r="C141" s="31" t="s">
        <v>347</v>
      </c>
      <c r="D141" s="15">
        <v>4348500</v>
      </c>
      <c r="E141" s="15">
        <v>2265836</v>
      </c>
      <c r="F141" s="15">
        <f t="shared" si="3"/>
        <v>2082664</v>
      </c>
    </row>
    <row r="142" spans="1:6" x14ac:dyDescent="0.2">
      <c r="A142" s="30" t="s">
        <v>348</v>
      </c>
      <c r="B142" s="14" t="s">
        <v>142</v>
      </c>
      <c r="C142" s="31" t="s">
        <v>349</v>
      </c>
      <c r="D142" s="15">
        <v>4348500</v>
      </c>
      <c r="E142" s="15">
        <v>2265836</v>
      </c>
      <c r="F142" s="15">
        <f t="shared" si="3"/>
        <v>2082664</v>
      </c>
    </row>
    <row r="143" spans="1:6" ht="22.5" x14ac:dyDescent="0.2">
      <c r="A143" s="25" t="s">
        <v>350</v>
      </c>
      <c r="B143" s="16" t="s">
        <v>142</v>
      </c>
      <c r="C143" s="21" t="s">
        <v>351</v>
      </c>
      <c r="D143" s="11">
        <v>4348500</v>
      </c>
      <c r="E143" s="11">
        <v>2265836</v>
      </c>
      <c r="F143" s="11">
        <f t="shared" ref="F143:F174" si="4">IF(OR(D143="-",IF(E143="-",0,E143)&gt;=IF(D143="-",0,D143)),"-",IF(D143="-",0,D143)-IF(E143="-",0,E143))</f>
        <v>2082664</v>
      </c>
    </row>
    <row r="144" spans="1:6" x14ac:dyDescent="0.2">
      <c r="A144" s="25" t="s">
        <v>352</v>
      </c>
      <c r="B144" s="16" t="s">
        <v>142</v>
      </c>
      <c r="C144" s="21" t="s">
        <v>353</v>
      </c>
      <c r="D144" s="11">
        <v>4348500</v>
      </c>
      <c r="E144" s="11">
        <v>2265836</v>
      </c>
      <c r="F144" s="11">
        <f t="shared" si="4"/>
        <v>2082664</v>
      </c>
    </row>
    <row r="145" spans="1:6" ht="90" x14ac:dyDescent="0.2">
      <c r="A145" s="26" t="s">
        <v>354</v>
      </c>
      <c r="B145" s="16" t="s">
        <v>142</v>
      </c>
      <c r="C145" s="21" t="s">
        <v>355</v>
      </c>
      <c r="D145" s="11">
        <v>4318500</v>
      </c>
      <c r="E145" s="11">
        <v>2265836</v>
      </c>
      <c r="F145" s="11">
        <f t="shared" si="4"/>
        <v>2052664</v>
      </c>
    </row>
    <row r="146" spans="1:6" ht="45" x14ac:dyDescent="0.2">
      <c r="A146" s="25" t="s">
        <v>356</v>
      </c>
      <c r="B146" s="16" t="s">
        <v>142</v>
      </c>
      <c r="C146" s="21" t="s">
        <v>357</v>
      </c>
      <c r="D146" s="11">
        <v>4318500</v>
      </c>
      <c r="E146" s="11">
        <v>2265836</v>
      </c>
      <c r="F146" s="11">
        <f t="shared" si="4"/>
        <v>2052664</v>
      </c>
    </row>
    <row r="147" spans="1:6" ht="45" x14ac:dyDescent="0.2">
      <c r="A147" s="25" t="s">
        <v>358</v>
      </c>
      <c r="B147" s="16" t="s">
        <v>142</v>
      </c>
      <c r="C147" s="21" t="s">
        <v>359</v>
      </c>
      <c r="D147" s="11">
        <v>30000</v>
      </c>
      <c r="E147" s="11" t="s">
        <v>45</v>
      </c>
      <c r="F147" s="11">
        <f t="shared" si="4"/>
        <v>30000</v>
      </c>
    </row>
    <row r="148" spans="1:6" x14ac:dyDescent="0.2">
      <c r="A148" s="25" t="s">
        <v>451</v>
      </c>
      <c r="B148" s="16" t="s">
        <v>142</v>
      </c>
      <c r="C148" s="21" t="s">
        <v>360</v>
      </c>
      <c r="D148" s="11">
        <v>30000</v>
      </c>
      <c r="E148" s="11" t="s">
        <v>45</v>
      </c>
      <c r="F148" s="11">
        <f t="shared" si="4"/>
        <v>30000</v>
      </c>
    </row>
    <row r="149" spans="1:6" x14ac:dyDescent="0.2">
      <c r="A149" s="30" t="s">
        <v>361</v>
      </c>
      <c r="B149" s="14" t="s">
        <v>142</v>
      </c>
      <c r="C149" s="31" t="s">
        <v>362</v>
      </c>
      <c r="D149" s="15">
        <v>181700</v>
      </c>
      <c r="E149" s="15">
        <v>75673.3</v>
      </c>
      <c r="F149" s="15">
        <f t="shared" si="4"/>
        <v>106026.7</v>
      </c>
    </row>
    <row r="150" spans="1:6" x14ac:dyDescent="0.2">
      <c r="A150" s="30" t="s">
        <v>363</v>
      </c>
      <c r="B150" s="14" t="s">
        <v>142</v>
      </c>
      <c r="C150" s="31" t="s">
        <v>364</v>
      </c>
      <c r="D150" s="15">
        <v>181700</v>
      </c>
      <c r="E150" s="15">
        <v>75673.3</v>
      </c>
      <c r="F150" s="15">
        <f t="shared" si="4"/>
        <v>106026.7</v>
      </c>
    </row>
    <row r="151" spans="1:6" ht="22.5" x14ac:dyDescent="0.2">
      <c r="A151" s="25" t="s">
        <v>182</v>
      </c>
      <c r="B151" s="16" t="s">
        <v>142</v>
      </c>
      <c r="C151" s="21" t="s">
        <v>365</v>
      </c>
      <c r="D151" s="11">
        <v>181700</v>
      </c>
      <c r="E151" s="11">
        <v>75673.3</v>
      </c>
      <c r="F151" s="11">
        <f t="shared" si="4"/>
        <v>106026.7</v>
      </c>
    </row>
    <row r="152" spans="1:6" x14ac:dyDescent="0.2">
      <c r="A152" s="25" t="s">
        <v>238</v>
      </c>
      <c r="B152" s="16" t="s">
        <v>142</v>
      </c>
      <c r="C152" s="21" t="s">
        <v>366</v>
      </c>
      <c r="D152" s="11">
        <v>181700</v>
      </c>
      <c r="E152" s="11">
        <v>75673.3</v>
      </c>
      <c r="F152" s="11">
        <f t="shared" si="4"/>
        <v>106026.7</v>
      </c>
    </row>
    <row r="153" spans="1:6" ht="45.75" customHeight="1" x14ac:dyDescent="0.2">
      <c r="A153" s="25" t="s">
        <v>243</v>
      </c>
      <c r="B153" s="16" t="s">
        <v>142</v>
      </c>
      <c r="C153" s="21" t="s">
        <v>367</v>
      </c>
      <c r="D153" s="11">
        <v>181700</v>
      </c>
      <c r="E153" s="11">
        <v>75673.3</v>
      </c>
      <c r="F153" s="11">
        <f t="shared" si="4"/>
        <v>106026.7</v>
      </c>
    </row>
    <row r="154" spans="1:6" x14ac:dyDescent="0.2">
      <c r="A154" s="25" t="s">
        <v>368</v>
      </c>
      <c r="B154" s="16" t="s">
        <v>142</v>
      </c>
      <c r="C154" s="21" t="s">
        <v>369</v>
      </c>
      <c r="D154" s="11">
        <v>181700</v>
      </c>
      <c r="E154" s="11">
        <v>75673.3</v>
      </c>
      <c r="F154" s="11">
        <f t="shared" si="4"/>
        <v>106026.7</v>
      </c>
    </row>
    <row r="155" spans="1:6" x14ac:dyDescent="0.2">
      <c r="A155" s="30" t="s">
        <v>370</v>
      </c>
      <c r="B155" s="14" t="s">
        <v>142</v>
      </c>
      <c r="C155" s="31" t="s">
        <v>371</v>
      </c>
      <c r="D155" s="15">
        <v>177000</v>
      </c>
      <c r="E155" s="15">
        <v>15300</v>
      </c>
      <c r="F155" s="15">
        <f t="shared" si="4"/>
        <v>161700</v>
      </c>
    </row>
    <row r="156" spans="1:6" x14ac:dyDescent="0.2">
      <c r="A156" s="30" t="s">
        <v>372</v>
      </c>
      <c r="B156" s="14" t="s">
        <v>142</v>
      </c>
      <c r="C156" s="31" t="s">
        <v>373</v>
      </c>
      <c r="D156" s="15">
        <v>177000</v>
      </c>
      <c r="E156" s="15">
        <v>15300</v>
      </c>
      <c r="F156" s="15">
        <f t="shared" si="4"/>
        <v>161700</v>
      </c>
    </row>
    <row r="157" spans="1:6" ht="22.5" x14ac:dyDescent="0.2">
      <c r="A157" s="25" t="s">
        <v>374</v>
      </c>
      <c r="B157" s="16" t="s">
        <v>142</v>
      </c>
      <c r="C157" s="21" t="s">
        <v>375</v>
      </c>
      <c r="D157" s="11">
        <v>177000</v>
      </c>
      <c r="E157" s="11">
        <v>15300</v>
      </c>
      <c r="F157" s="11">
        <f t="shared" si="4"/>
        <v>161700</v>
      </c>
    </row>
    <row r="158" spans="1:6" x14ac:dyDescent="0.2">
      <c r="A158" s="25" t="s">
        <v>376</v>
      </c>
      <c r="B158" s="16" t="s">
        <v>142</v>
      </c>
      <c r="C158" s="21" t="s">
        <v>377</v>
      </c>
      <c r="D158" s="11">
        <v>177000</v>
      </c>
      <c r="E158" s="11">
        <v>15300</v>
      </c>
      <c r="F158" s="11">
        <f t="shared" si="4"/>
        <v>161700</v>
      </c>
    </row>
    <row r="159" spans="1:6" ht="56.25" x14ac:dyDescent="0.2">
      <c r="A159" s="25" t="s">
        <v>378</v>
      </c>
      <c r="B159" s="16" t="s">
        <v>142</v>
      </c>
      <c r="C159" s="21" t="s">
        <v>379</v>
      </c>
      <c r="D159" s="11">
        <v>66000</v>
      </c>
      <c r="E159" s="11">
        <v>15300</v>
      </c>
      <c r="F159" s="11">
        <f t="shared" si="4"/>
        <v>50700</v>
      </c>
    </row>
    <row r="160" spans="1:6" x14ac:dyDescent="0.2">
      <c r="A160" s="25" t="s">
        <v>451</v>
      </c>
      <c r="B160" s="16" t="s">
        <v>142</v>
      </c>
      <c r="C160" s="21" t="s">
        <v>380</v>
      </c>
      <c r="D160" s="11">
        <v>66000</v>
      </c>
      <c r="E160" s="11">
        <v>15300</v>
      </c>
      <c r="F160" s="11">
        <f t="shared" si="4"/>
        <v>50700</v>
      </c>
    </row>
    <row r="161" spans="1:6" ht="56.25" x14ac:dyDescent="0.2">
      <c r="A161" s="25" t="s">
        <v>381</v>
      </c>
      <c r="B161" s="16" t="s">
        <v>142</v>
      </c>
      <c r="C161" s="21" t="s">
        <v>382</v>
      </c>
      <c r="D161" s="11">
        <v>87000</v>
      </c>
      <c r="E161" s="11" t="s">
        <v>45</v>
      </c>
      <c r="F161" s="11">
        <f t="shared" si="4"/>
        <v>87000</v>
      </c>
    </row>
    <row r="162" spans="1:6" x14ac:dyDescent="0.2">
      <c r="A162" s="25" t="s">
        <v>451</v>
      </c>
      <c r="B162" s="16" t="s">
        <v>142</v>
      </c>
      <c r="C162" s="21" t="s">
        <v>383</v>
      </c>
      <c r="D162" s="11">
        <v>87000</v>
      </c>
      <c r="E162" s="11" t="s">
        <v>45</v>
      </c>
      <c r="F162" s="11">
        <f t="shared" si="4"/>
        <v>87000</v>
      </c>
    </row>
    <row r="163" spans="1:6" ht="56.25" x14ac:dyDescent="0.2">
      <c r="A163" s="25" t="s">
        <v>384</v>
      </c>
      <c r="B163" s="16" t="s">
        <v>142</v>
      </c>
      <c r="C163" s="21" t="s">
        <v>385</v>
      </c>
      <c r="D163" s="11">
        <v>24000</v>
      </c>
      <c r="E163" s="11" t="s">
        <v>45</v>
      </c>
      <c r="F163" s="11">
        <f t="shared" si="4"/>
        <v>24000</v>
      </c>
    </row>
    <row r="164" spans="1:6" x14ac:dyDescent="0.2">
      <c r="A164" s="25" t="s">
        <v>451</v>
      </c>
      <c r="B164" s="16" t="s">
        <v>142</v>
      </c>
      <c r="C164" s="21" t="s">
        <v>386</v>
      </c>
      <c r="D164" s="11">
        <v>24000</v>
      </c>
      <c r="E164" s="11" t="s">
        <v>45</v>
      </c>
      <c r="F164" s="11">
        <f t="shared" si="4"/>
        <v>24000</v>
      </c>
    </row>
    <row r="165" spans="1:6" ht="33.75" x14ac:dyDescent="0.2">
      <c r="A165" s="30" t="s">
        <v>387</v>
      </c>
      <c r="B165" s="14" t="s">
        <v>142</v>
      </c>
      <c r="C165" s="31" t="s">
        <v>388</v>
      </c>
      <c r="D165" s="15">
        <v>3288</v>
      </c>
      <c r="E165" s="15">
        <v>3288</v>
      </c>
      <c r="F165" s="15" t="str">
        <f t="shared" si="4"/>
        <v>-</v>
      </c>
    </row>
    <row r="166" spans="1:6" ht="22.5" x14ac:dyDescent="0.2">
      <c r="A166" s="30" t="s">
        <v>389</v>
      </c>
      <c r="B166" s="14" t="s">
        <v>142</v>
      </c>
      <c r="C166" s="31" t="s">
        <v>390</v>
      </c>
      <c r="D166" s="15">
        <v>3288</v>
      </c>
      <c r="E166" s="15">
        <v>3288</v>
      </c>
      <c r="F166" s="15" t="str">
        <f t="shared" si="4"/>
        <v>-</v>
      </c>
    </row>
    <row r="167" spans="1:6" ht="22.5" x14ac:dyDescent="0.2">
      <c r="A167" s="25" t="s">
        <v>182</v>
      </c>
      <c r="B167" s="16" t="s">
        <v>142</v>
      </c>
      <c r="C167" s="21" t="s">
        <v>391</v>
      </c>
      <c r="D167" s="11">
        <v>3288</v>
      </c>
      <c r="E167" s="11">
        <v>3288</v>
      </c>
      <c r="F167" s="11" t="str">
        <f t="shared" si="4"/>
        <v>-</v>
      </c>
    </row>
    <row r="168" spans="1:6" x14ac:dyDescent="0.2">
      <c r="A168" s="25" t="s">
        <v>238</v>
      </c>
      <c r="B168" s="16" t="s">
        <v>142</v>
      </c>
      <c r="C168" s="21" t="s">
        <v>392</v>
      </c>
      <c r="D168" s="11">
        <v>3288</v>
      </c>
      <c r="E168" s="11">
        <v>3288</v>
      </c>
      <c r="F168" s="11" t="str">
        <f t="shared" si="4"/>
        <v>-</v>
      </c>
    </row>
    <row r="169" spans="1:6" ht="112.5" x14ac:dyDescent="0.2">
      <c r="A169" s="26" t="s">
        <v>393</v>
      </c>
      <c r="B169" s="16" t="s">
        <v>142</v>
      </c>
      <c r="C169" s="21" t="s">
        <v>394</v>
      </c>
      <c r="D169" s="11">
        <v>888</v>
      </c>
      <c r="E169" s="11">
        <v>888</v>
      </c>
      <c r="F169" s="11" t="str">
        <f t="shared" si="4"/>
        <v>-</v>
      </c>
    </row>
    <row r="170" spans="1:6" x14ac:dyDescent="0.2">
      <c r="A170" s="25" t="s">
        <v>128</v>
      </c>
      <c r="B170" s="16" t="s">
        <v>142</v>
      </c>
      <c r="C170" s="21" t="s">
        <v>395</v>
      </c>
      <c r="D170" s="11">
        <v>888</v>
      </c>
      <c r="E170" s="11">
        <v>888</v>
      </c>
      <c r="F170" s="11" t="str">
        <f t="shared" si="4"/>
        <v>-</v>
      </c>
    </row>
    <row r="171" spans="1:6" ht="78.75" x14ac:dyDescent="0.2">
      <c r="A171" s="26" t="s">
        <v>396</v>
      </c>
      <c r="B171" s="16" t="s">
        <v>142</v>
      </c>
      <c r="C171" s="21" t="s">
        <v>397</v>
      </c>
      <c r="D171" s="11">
        <v>888</v>
      </c>
      <c r="E171" s="11">
        <v>888</v>
      </c>
      <c r="F171" s="11" t="str">
        <f t="shared" si="4"/>
        <v>-</v>
      </c>
    </row>
    <row r="172" spans="1:6" x14ac:dyDescent="0.2">
      <c r="A172" s="25" t="s">
        <v>128</v>
      </c>
      <c r="B172" s="16" t="s">
        <v>142</v>
      </c>
      <c r="C172" s="21" t="s">
        <v>398</v>
      </c>
      <c r="D172" s="11">
        <v>888</v>
      </c>
      <c r="E172" s="11">
        <v>888</v>
      </c>
      <c r="F172" s="11" t="str">
        <f t="shared" si="4"/>
        <v>-</v>
      </c>
    </row>
    <row r="173" spans="1:6" ht="78.75" x14ac:dyDescent="0.2">
      <c r="A173" s="26" t="s">
        <v>399</v>
      </c>
      <c r="B173" s="16" t="s">
        <v>142</v>
      </c>
      <c r="C173" s="21" t="s">
        <v>400</v>
      </c>
      <c r="D173" s="11">
        <v>624</v>
      </c>
      <c r="E173" s="11">
        <v>624</v>
      </c>
      <c r="F173" s="11" t="str">
        <f t="shared" si="4"/>
        <v>-</v>
      </c>
    </row>
    <row r="174" spans="1:6" x14ac:dyDescent="0.2">
      <c r="A174" s="25" t="s">
        <v>128</v>
      </c>
      <c r="B174" s="16" t="s">
        <v>142</v>
      </c>
      <c r="C174" s="21" t="s">
        <v>401</v>
      </c>
      <c r="D174" s="11">
        <v>624</v>
      </c>
      <c r="E174" s="11">
        <v>624</v>
      </c>
      <c r="F174" s="11" t="str">
        <f t="shared" si="4"/>
        <v>-</v>
      </c>
    </row>
    <row r="175" spans="1:6" ht="67.5" x14ac:dyDescent="0.2">
      <c r="A175" s="26" t="s">
        <v>402</v>
      </c>
      <c r="B175" s="16" t="s">
        <v>142</v>
      </c>
      <c r="C175" s="21" t="s">
        <v>403</v>
      </c>
      <c r="D175" s="11">
        <v>888</v>
      </c>
      <c r="E175" s="11">
        <v>888</v>
      </c>
      <c r="F175" s="11" t="str">
        <f t="shared" ref="F175:F176" si="5">IF(OR(D175="-",IF(E175="-",0,E175)&gt;=IF(D175="-",0,D175)),"-",IF(D175="-",0,D175)-IF(E175="-",0,E175))</f>
        <v>-</v>
      </c>
    </row>
    <row r="176" spans="1:6" x14ac:dyDescent="0.2">
      <c r="A176" s="25" t="s">
        <v>128</v>
      </c>
      <c r="B176" s="16" t="s">
        <v>142</v>
      </c>
      <c r="C176" s="21" t="s">
        <v>404</v>
      </c>
      <c r="D176" s="11">
        <v>888</v>
      </c>
      <c r="E176" s="11">
        <v>888</v>
      </c>
      <c r="F176" s="11" t="str">
        <f t="shared" si="5"/>
        <v>-</v>
      </c>
    </row>
    <row r="177" spans="1:6" ht="9" customHeight="1" x14ac:dyDescent="0.2">
      <c r="A177" s="12"/>
      <c r="B177" s="12"/>
      <c r="C177" s="36"/>
      <c r="D177" s="37"/>
      <c r="E177" s="12"/>
      <c r="F177" s="12"/>
    </row>
    <row r="178" spans="1:6" ht="13.5" customHeight="1" x14ac:dyDescent="0.2">
      <c r="A178" s="25" t="s">
        <v>405</v>
      </c>
      <c r="B178" s="16" t="s">
        <v>406</v>
      </c>
      <c r="C178" s="21" t="s">
        <v>143</v>
      </c>
      <c r="D178" s="11">
        <v>-3596800</v>
      </c>
      <c r="E178" s="11">
        <v>-320528.52</v>
      </c>
      <c r="F178" s="11" t="s">
        <v>407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6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6"/>
  <sheetViews>
    <sheetView showGridLines="0" workbookViewId="0">
      <selection activeCell="E30" sqref="E30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48" t="s">
        <v>408</v>
      </c>
      <c r="B1" s="48"/>
      <c r="C1" s="48"/>
      <c r="D1" s="48"/>
      <c r="E1" s="48"/>
      <c r="F1" s="48"/>
    </row>
    <row r="2" spans="1:6" ht="13.15" customHeight="1" x14ac:dyDescent="0.25">
      <c r="A2" s="41" t="s">
        <v>409</v>
      </c>
      <c r="B2" s="41"/>
      <c r="C2" s="41"/>
      <c r="D2" s="41"/>
      <c r="E2" s="41"/>
      <c r="F2" s="41"/>
    </row>
    <row r="3" spans="1:6" ht="9" customHeight="1" x14ac:dyDescent="0.2">
      <c r="A3" s="4"/>
      <c r="B3" s="13"/>
      <c r="C3" s="12"/>
      <c r="D3" s="6"/>
      <c r="E3" s="6"/>
      <c r="F3" s="12"/>
    </row>
    <row r="4" spans="1:6" ht="13.9" customHeight="1" x14ac:dyDescent="0.2">
      <c r="A4" s="39" t="s">
        <v>22</v>
      </c>
      <c r="B4" s="39" t="s">
        <v>23</v>
      </c>
      <c r="C4" s="39" t="s">
        <v>410</v>
      </c>
      <c r="D4" s="40" t="s">
        <v>25</v>
      </c>
      <c r="E4" s="40" t="s">
        <v>26</v>
      </c>
      <c r="F4" s="40" t="s">
        <v>27</v>
      </c>
    </row>
    <row r="5" spans="1:6" ht="4.9000000000000004" customHeight="1" x14ac:dyDescent="0.2">
      <c r="A5" s="39"/>
      <c r="B5" s="39"/>
      <c r="C5" s="39"/>
      <c r="D5" s="40"/>
      <c r="E5" s="40"/>
      <c r="F5" s="40"/>
    </row>
    <row r="6" spans="1:6" ht="6" customHeight="1" x14ac:dyDescent="0.2">
      <c r="A6" s="39"/>
      <c r="B6" s="39"/>
      <c r="C6" s="39"/>
      <c r="D6" s="40"/>
      <c r="E6" s="40"/>
      <c r="F6" s="40"/>
    </row>
    <row r="7" spans="1:6" ht="4.9000000000000004" customHeight="1" x14ac:dyDescent="0.2">
      <c r="A7" s="39"/>
      <c r="B7" s="39"/>
      <c r="C7" s="39"/>
      <c r="D7" s="40"/>
      <c r="E7" s="40"/>
      <c r="F7" s="40"/>
    </row>
    <row r="8" spans="1:6" ht="6" customHeight="1" x14ac:dyDescent="0.2">
      <c r="A8" s="39"/>
      <c r="B8" s="39"/>
      <c r="C8" s="39"/>
      <c r="D8" s="40"/>
      <c r="E8" s="40"/>
      <c r="F8" s="40"/>
    </row>
    <row r="9" spans="1:6" ht="6" customHeight="1" x14ac:dyDescent="0.2">
      <c r="A9" s="39"/>
      <c r="B9" s="39"/>
      <c r="C9" s="39"/>
      <c r="D9" s="40"/>
      <c r="E9" s="40"/>
      <c r="F9" s="40"/>
    </row>
    <row r="10" spans="1:6" ht="18" customHeight="1" x14ac:dyDescent="0.2">
      <c r="A10" s="39"/>
      <c r="B10" s="39"/>
      <c r="C10" s="39"/>
      <c r="D10" s="40"/>
      <c r="E10" s="40"/>
      <c r="F10" s="40"/>
    </row>
    <row r="11" spans="1:6" ht="13.5" customHeight="1" x14ac:dyDescent="0.2">
      <c r="A11" s="23">
        <v>1</v>
      </c>
      <c r="B11" s="23">
        <v>2</v>
      </c>
      <c r="C11" s="23">
        <v>3</v>
      </c>
      <c r="D11" s="24" t="s">
        <v>28</v>
      </c>
      <c r="E11" s="24" t="s">
        <v>29</v>
      </c>
      <c r="F11" s="24" t="s">
        <v>30</v>
      </c>
    </row>
    <row r="12" spans="1:6" ht="22.5" x14ac:dyDescent="0.2">
      <c r="A12" s="30" t="s">
        <v>411</v>
      </c>
      <c r="B12" s="14" t="s">
        <v>412</v>
      </c>
      <c r="C12" s="14" t="s">
        <v>143</v>
      </c>
      <c r="D12" s="15">
        <v>3596800</v>
      </c>
      <c r="E12" s="15">
        <v>320528.52</v>
      </c>
      <c r="F12" s="15" t="s">
        <v>143</v>
      </c>
    </row>
    <row r="13" spans="1:6" x14ac:dyDescent="0.2">
      <c r="A13" s="38" t="s">
        <v>34</v>
      </c>
      <c r="B13" s="18"/>
      <c r="C13" s="18"/>
      <c r="D13" s="21"/>
      <c r="E13" s="21"/>
      <c r="F13" s="21"/>
    </row>
    <row r="14" spans="1:6" ht="22.5" x14ac:dyDescent="0.2">
      <c r="A14" s="30" t="s">
        <v>413</v>
      </c>
      <c r="B14" s="14" t="s">
        <v>414</v>
      </c>
      <c r="C14" s="14" t="s">
        <v>143</v>
      </c>
      <c r="D14" s="15" t="s">
        <v>45</v>
      </c>
      <c r="E14" s="15" t="s">
        <v>45</v>
      </c>
      <c r="F14" s="15" t="s">
        <v>45</v>
      </c>
    </row>
    <row r="15" spans="1:6" x14ac:dyDescent="0.2">
      <c r="A15" s="38" t="s">
        <v>415</v>
      </c>
      <c r="B15" s="18"/>
      <c r="C15" s="18"/>
      <c r="D15" s="21"/>
      <c r="E15" s="21"/>
      <c r="F15" s="21"/>
    </row>
    <row r="16" spans="1:6" x14ac:dyDescent="0.2">
      <c r="A16" s="30" t="s">
        <v>416</v>
      </c>
      <c r="B16" s="14" t="s">
        <v>417</v>
      </c>
      <c r="C16" s="14" t="s">
        <v>143</v>
      </c>
      <c r="D16" s="15" t="s">
        <v>45</v>
      </c>
      <c r="E16" s="15" t="s">
        <v>45</v>
      </c>
      <c r="F16" s="15" t="s">
        <v>45</v>
      </c>
    </row>
    <row r="17" spans="1:6" x14ac:dyDescent="0.2">
      <c r="A17" s="38" t="s">
        <v>415</v>
      </c>
      <c r="B17" s="18"/>
      <c r="C17" s="18"/>
      <c r="D17" s="21"/>
      <c r="E17" s="21"/>
      <c r="F17" s="21"/>
    </row>
    <row r="18" spans="1:6" x14ac:dyDescent="0.2">
      <c r="A18" s="30" t="s">
        <v>418</v>
      </c>
      <c r="B18" s="14" t="s">
        <v>419</v>
      </c>
      <c r="C18" s="14" t="s">
        <v>420</v>
      </c>
      <c r="D18" s="15">
        <v>3596800</v>
      </c>
      <c r="E18" s="15">
        <v>320528.52</v>
      </c>
      <c r="F18" s="15">
        <v>3276271.48</v>
      </c>
    </row>
    <row r="19" spans="1:6" ht="22.5" x14ac:dyDescent="0.2">
      <c r="A19" s="30" t="s">
        <v>421</v>
      </c>
      <c r="B19" s="14" t="s">
        <v>419</v>
      </c>
      <c r="C19" s="14" t="s">
        <v>422</v>
      </c>
      <c r="D19" s="15">
        <v>3596800</v>
      </c>
      <c r="E19" s="15">
        <v>320528.52</v>
      </c>
      <c r="F19" s="15">
        <v>3276271.48</v>
      </c>
    </row>
    <row r="20" spans="1:6" x14ac:dyDescent="0.2">
      <c r="A20" s="30" t="s">
        <v>423</v>
      </c>
      <c r="B20" s="14" t="s">
        <v>424</v>
      </c>
      <c r="C20" s="14" t="s">
        <v>425</v>
      </c>
      <c r="D20" s="15">
        <v>-18568169</v>
      </c>
      <c r="E20" s="15">
        <v>-7340974.25</v>
      </c>
      <c r="F20" s="15" t="s">
        <v>407</v>
      </c>
    </row>
    <row r="21" spans="1:6" ht="22.5" x14ac:dyDescent="0.2">
      <c r="A21" s="25" t="s">
        <v>426</v>
      </c>
      <c r="B21" s="16" t="s">
        <v>424</v>
      </c>
      <c r="C21" s="16" t="s">
        <v>427</v>
      </c>
      <c r="D21" s="11">
        <v>-18568169</v>
      </c>
      <c r="E21" s="11">
        <v>-7340974.25</v>
      </c>
      <c r="F21" s="11" t="s">
        <v>407</v>
      </c>
    </row>
    <row r="22" spans="1:6" x14ac:dyDescent="0.2">
      <c r="A22" s="30" t="s">
        <v>428</v>
      </c>
      <c r="B22" s="14" t="s">
        <v>429</v>
      </c>
      <c r="C22" s="14" t="s">
        <v>430</v>
      </c>
      <c r="D22" s="15">
        <v>22164969</v>
      </c>
      <c r="E22" s="15">
        <v>7661502.7699999996</v>
      </c>
      <c r="F22" s="15" t="s">
        <v>407</v>
      </c>
    </row>
    <row r="23" spans="1:6" ht="22.5" x14ac:dyDescent="0.2">
      <c r="A23" s="25" t="s">
        <v>431</v>
      </c>
      <c r="B23" s="16" t="s">
        <v>429</v>
      </c>
      <c r="C23" s="16" t="s">
        <v>432</v>
      </c>
      <c r="D23" s="11">
        <v>22164969</v>
      </c>
      <c r="E23" s="11">
        <v>7661502.7699999996</v>
      </c>
      <c r="F23" s="11" t="s">
        <v>407</v>
      </c>
    </row>
    <row r="24" spans="1:6" ht="12.75" customHeight="1" x14ac:dyDescent="0.2">
      <c r="A24" s="4"/>
      <c r="B24" s="36"/>
      <c r="C24" s="4"/>
    </row>
    <row r="36" spans="1:1" ht="12.75" customHeight="1" x14ac:dyDescent="0.2">
      <c r="A36" s="7" t="s">
        <v>450</v>
      </c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80:F80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7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 x14ac:dyDescent="0.2"/>
  <sheetData>
    <row r="1" spans="1:2" x14ac:dyDescent="0.2">
      <c r="A1" t="s">
        <v>433</v>
      </c>
      <c r="B1" t="s">
        <v>434</v>
      </c>
    </row>
    <row r="2" spans="1:2" x14ac:dyDescent="0.2">
      <c r="A2" t="s">
        <v>435</v>
      </c>
      <c r="B2" t="s">
        <v>436</v>
      </c>
    </row>
    <row r="3" spans="1:2" x14ac:dyDescent="0.2">
      <c r="A3" t="s">
        <v>437</v>
      </c>
      <c r="B3" t="s">
        <v>6</v>
      </c>
    </row>
    <row r="4" spans="1:2" x14ac:dyDescent="0.2">
      <c r="A4" t="s">
        <v>438</v>
      </c>
      <c r="B4" t="s">
        <v>439</v>
      </c>
    </row>
    <row r="5" spans="1:2" x14ac:dyDescent="0.2">
      <c r="A5" t="s">
        <v>440</v>
      </c>
      <c r="B5" t="s">
        <v>441</v>
      </c>
    </row>
    <row r="6" spans="1:2" x14ac:dyDescent="0.2">
      <c r="A6" t="s">
        <v>442</v>
      </c>
      <c r="B6" t="s">
        <v>434</v>
      </c>
    </row>
    <row r="7" spans="1:2" x14ac:dyDescent="0.2">
      <c r="A7" t="s">
        <v>443</v>
      </c>
      <c r="B7" t="s">
        <v>444</v>
      </c>
    </row>
    <row r="8" spans="1:2" x14ac:dyDescent="0.2">
      <c r="A8" t="s">
        <v>445</v>
      </c>
      <c r="B8" t="s">
        <v>444</v>
      </c>
    </row>
    <row r="9" spans="1:2" x14ac:dyDescent="0.2">
      <c r="A9" t="s">
        <v>446</v>
      </c>
      <c r="B9" t="s">
        <v>447</v>
      </c>
    </row>
    <row r="10" spans="1:2" x14ac:dyDescent="0.2">
      <c r="A10" t="s">
        <v>448</v>
      </c>
      <c r="B10" t="s">
        <v>19</v>
      </c>
    </row>
    <row r="11" spans="1:2" x14ac:dyDescent="0.2">
      <c r="A11" t="s">
        <v>449</v>
      </c>
      <c r="B11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26</vt:i4>
      </vt:variant>
    </vt:vector>
  </HeadingPairs>
  <TitlesOfParts>
    <vt:vector size="30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Finans</dc:creator>
  <dc:description>POI HSSF rep:2.55.0.208</dc:description>
  <cp:lastModifiedBy>Finans</cp:lastModifiedBy>
  <cp:lastPrinted>2024-02-27T07:54:57Z</cp:lastPrinted>
  <dcterms:created xsi:type="dcterms:W3CDTF">2023-07-04T06:40:13Z</dcterms:created>
  <dcterms:modified xsi:type="dcterms:W3CDTF">2024-02-27T07:55:31Z</dcterms:modified>
</cp:coreProperties>
</file>